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1" i="1" l="1"/>
  <c r="C40" i="1"/>
</calcChain>
</file>

<file path=xl/sharedStrings.xml><?xml version="1.0" encoding="utf-8"?>
<sst xmlns="http://schemas.openxmlformats.org/spreadsheetml/2006/main" count="117" uniqueCount="82">
  <si>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</si>
  <si>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</si>
  <si>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</si>
  <si>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</si>
  <si>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</si>
  <si>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</si>
  <si>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</si>
  <si>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</si>
  <si>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</si>
  <si>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</si>
  <si>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</si>
  <si>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</si>
  <si>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</si>
  <si>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</si>
  <si>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</si>
  <si>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</si>
  <si>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</si>
  <si>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</si>
  <si>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</si>
  <si>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WEEK X</t>
  </si>
  <si>
    <t>LOGBOOK 2020 - INTRODUCTION</t>
  </si>
  <si>
    <t>LOGBOOK 2020 - WEEK 6</t>
  </si>
  <si>
    <t>B</t>
  </si>
  <si>
    <t>A</t>
  </si>
  <si>
    <t>I</t>
  </si>
  <si>
    <t>F</t>
  </si>
  <si>
    <t>NL</t>
  </si>
  <si>
    <t>SRB</t>
  </si>
  <si>
    <t>BG</t>
  </si>
  <si>
    <t>PL</t>
  </si>
  <si>
    <t>CZ</t>
  </si>
  <si>
    <t>A(4)</t>
  </si>
  <si>
    <t>M</t>
  </si>
  <si>
    <t>E</t>
  </si>
  <si>
    <t>GB</t>
  </si>
  <si>
    <t>PJ</t>
  </si>
  <si>
    <t>YR</t>
  </si>
  <si>
    <t>BIH</t>
  </si>
  <si>
    <t>H</t>
  </si>
  <si>
    <t>P</t>
  </si>
  <si>
    <t>RO</t>
  </si>
  <si>
    <t>CJ</t>
  </si>
  <si>
    <t>GL</t>
  </si>
  <si>
    <t>MM</t>
  </si>
  <si>
    <t>LT</t>
  </si>
  <si>
    <t>SK</t>
  </si>
  <si>
    <t>TT</t>
  </si>
  <si>
    <t>PT</t>
  </si>
  <si>
    <t>BL</t>
  </si>
  <si>
    <t>FL</t>
  </si>
  <si>
    <t>L</t>
  </si>
  <si>
    <t>LV</t>
  </si>
  <si>
    <t>N</t>
  </si>
  <si>
    <t>BT</t>
  </si>
  <si>
    <t>S</t>
  </si>
  <si>
    <t>SLO</t>
  </si>
  <si>
    <t>NM</t>
  </si>
  <si>
    <t>AL</t>
  </si>
  <si>
    <t>DK</t>
  </si>
  <si>
    <t>FIN</t>
  </si>
  <si>
    <t>BG(2)</t>
  </si>
  <si>
    <t>TO(2)</t>
  </si>
  <si>
    <t>NS(2)</t>
  </si>
  <si>
    <t>SP</t>
  </si>
  <si>
    <t>NP</t>
  </si>
  <si>
    <t>TR</t>
  </si>
  <si>
    <t>34(2)</t>
  </si>
  <si>
    <t>06</t>
  </si>
  <si>
    <t>HR</t>
  </si>
  <si>
    <t>ZG(2)</t>
  </si>
  <si>
    <t>SB</t>
  </si>
  <si>
    <t>BM</t>
  </si>
  <si>
    <t>VZ(3)</t>
  </si>
  <si>
    <t>GR</t>
  </si>
  <si>
    <t>YT</t>
  </si>
  <si>
    <t>EM</t>
  </si>
  <si>
    <t>UA</t>
  </si>
  <si>
    <t>AC</t>
  </si>
  <si>
    <t>BK</t>
  </si>
  <si>
    <t>MD</t>
  </si>
  <si>
    <t>CYM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</si>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</sst>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F24" sqref="F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29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40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44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24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23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30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28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33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49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39</v>
      </c>
      <c r="C21" s="57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45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27</v>
      </c>
      <c r="C23" s="57">
        <v>8</v>
      </c>
      <c r="D23" s="26" t="s">
        <v>60</v>
      </c>
      <c r="E23" s="26" t="s">
        <v>61</v>
      </c>
      <c r="F23" s="26" t="s">
        <v>62</v>
      </c>
      <c r="G23" s="26" t="s">
        <v>63</v>
      </c>
      <c r="H23" s="26" t="s">
        <v>64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68</v>
      </c>
      <c r="C24" s="57">
        <v>7</v>
      </c>
      <c r="D24" s="26" t="s">
        <v>72</v>
      </c>
      <c r="E24" s="26" t="s">
        <v>69</v>
      </c>
      <c r="F24" s="26" t="s">
        <v>70</v>
      </c>
      <c r="G24" s="26" t="s">
        <v>71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37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34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54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65</v>
      </c>
      <c r="C28" s="57">
        <v>4</v>
      </c>
      <c r="D28" s="26" t="s">
        <v>66</v>
      </c>
      <c r="E28" s="28" t="s">
        <v>67</v>
      </c>
      <c r="F28" s="26">
        <v>81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50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51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58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73</v>
      </c>
      <c r="C32" s="57">
        <v>2</v>
      </c>
      <c r="D32" s="26" t="s">
        <v>74</v>
      </c>
      <c r="E32" s="26" t="s">
        <v>75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76</v>
      </c>
      <c r="C33" s="57">
        <v>2</v>
      </c>
      <c r="D33" s="26" t="s">
        <v>77</v>
      </c>
      <c r="E33" s="26" t="s">
        <v>78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59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52</v>
      </c>
      <c r="C35" s="57">
        <v>1</v>
      </c>
      <c r="D35" s="26" t="s">
        <v>53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79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80</v>
      </c>
      <c r="C37" s="57">
        <v>1</v>
      </c>
      <c r="D37" s="26" t="s">
        <v>81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3" t="s">
        <v>57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</row>
    <row r="40" spans="1:21" s="2" customFormat="1" x14ac:dyDescent="0.25">
      <c r="A40" s="54" t="s">
        <v>8</v>
      </c>
      <c r="B40" s="55"/>
      <c r="C40" s="56">
        <f>COUNTIF(C5:C38,"&gt;0")</f>
        <v>34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51" t="s">
        <v>7</v>
      </c>
      <c r="B41" s="52"/>
      <c r="C41" s="53">
        <f>COUNTIF(C5:C38,"&gt;9")</f>
        <v>16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3" spans="1:21" x14ac:dyDescent="0.25">
      <c r="A43" s="2" t="s">
        <v>16</v>
      </c>
    </row>
  </sheetData>
  <sortState ref="B21:H38">
    <sortCondition descending="1" ref="C21:C38"/>
  </sortState>
  <conditionalFormatting sqref="C5:C38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B29" sqref="B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22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9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25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26</v>
      </c>
      <c r="C11" s="30">
        <v>9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29</v>
      </c>
      <c r="C12" s="30">
        <v>6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30</v>
      </c>
      <c r="C13" s="30">
        <v>6</v>
      </c>
      <c r="D13" s="44" t="s">
        <v>31</v>
      </c>
      <c r="E13" s="44" t="s">
        <v>22</v>
      </c>
      <c r="F13" s="44" t="s">
        <v>32</v>
      </c>
      <c r="G13" s="44"/>
      <c r="H13" s="44"/>
    </row>
    <row r="14" spans="1:8" x14ac:dyDescent="0.25">
      <c r="A14" s="58">
        <v>10</v>
      </c>
      <c r="B14" s="8" t="s">
        <v>33</v>
      </c>
      <c r="C14" s="30">
        <v>6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40</v>
      </c>
      <c r="C15" s="30">
        <v>3</v>
      </c>
      <c r="D15" s="44" t="s">
        <v>41</v>
      </c>
      <c r="E15" s="44" t="s">
        <v>42</v>
      </c>
      <c r="F15" s="44" t="s">
        <v>43</v>
      </c>
      <c r="G15" s="44"/>
      <c r="H15" s="44"/>
    </row>
    <row r="16" spans="1:8" x14ac:dyDescent="0.25">
      <c r="A16" s="58">
        <v>12</v>
      </c>
      <c r="B16" s="8" t="s">
        <v>45</v>
      </c>
      <c r="C16" s="30">
        <v>3</v>
      </c>
      <c r="D16" s="44" t="s">
        <v>46</v>
      </c>
      <c r="E16" s="44" t="s">
        <v>47</v>
      </c>
      <c r="F16" s="44" t="s">
        <v>48</v>
      </c>
      <c r="G16" s="44"/>
      <c r="H16" s="44"/>
    </row>
    <row r="17" spans="1:8" x14ac:dyDescent="0.25">
      <c r="A17" s="58">
        <v>13</v>
      </c>
      <c r="B17" s="8" t="s">
        <v>34</v>
      </c>
      <c r="C17" s="30">
        <v>2</v>
      </c>
      <c r="D17" s="44" t="s">
        <v>35</v>
      </c>
      <c r="E17" s="44" t="s">
        <v>36</v>
      </c>
      <c r="F17" s="44"/>
      <c r="G17" s="44"/>
      <c r="H17" s="44"/>
    </row>
    <row r="18" spans="1:8" x14ac:dyDescent="0.25">
      <c r="A18" s="58">
        <v>14</v>
      </c>
      <c r="B18" s="8" t="s">
        <v>37</v>
      </c>
      <c r="C18" s="30">
        <v>2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38</v>
      </c>
      <c r="C19" s="30">
        <v>2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49</v>
      </c>
      <c r="C20" s="30">
        <v>2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50</v>
      </c>
      <c r="C21" s="30">
        <v>2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27</v>
      </c>
      <c r="C22" s="30">
        <v>1</v>
      </c>
      <c r="D22" s="44" t="s">
        <v>28</v>
      </c>
      <c r="E22" s="44"/>
      <c r="F22" s="44"/>
      <c r="G22" s="44"/>
      <c r="H22" s="44"/>
    </row>
    <row r="23" spans="1:8" x14ac:dyDescent="0.25">
      <c r="A23" s="58">
        <v>19</v>
      </c>
      <c r="B23" s="8" t="s">
        <v>39</v>
      </c>
      <c r="C23" s="30">
        <v>1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44</v>
      </c>
      <c r="C24" s="30">
        <v>1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51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52</v>
      </c>
      <c r="C26" s="30">
        <v>1</v>
      </c>
      <c r="D26" s="44" t="s">
        <v>53</v>
      </c>
      <c r="E26" s="44"/>
      <c r="F26" s="44"/>
      <c r="G26" s="44"/>
      <c r="H26" s="44"/>
    </row>
    <row r="27" spans="1:8" x14ac:dyDescent="0.25">
      <c r="A27" s="58">
        <v>23</v>
      </c>
      <c r="B27" s="8" t="s">
        <v>54</v>
      </c>
      <c r="C27" s="30">
        <v>1</v>
      </c>
      <c r="D27" s="44"/>
      <c r="E27" s="44"/>
      <c r="F27" s="44"/>
      <c r="G27" s="44"/>
      <c r="H27" s="44"/>
    </row>
    <row r="28" spans="1:8" x14ac:dyDescent="0.25">
      <c r="A28" s="58">
        <v>24</v>
      </c>
      <c r="B28" s="8" t="s">
        <v>55</v>
      </c>
      <c r="C28" s="30">
        <v>1</v>
      </c>
      <c r="D28" s="44" t="s">
        <v>56</v>
      </c>
      <c r="E28" s="44"/>
      <c r="F28" s="44"/>
      <c r="G28" s="44"/>
      <c r="H28" s="44"/>
    </row>
    <row r="29" spans="1:8" x14ac:dyDescent="0.25">
      <c r="A29" s="58">
        <v>25</v>
      </c>
      <c r="B29" s="73" t="s">
        <v>57</v>
      </c>
      <c r="C29" s="30">
        <v>1</v>
      </c>
      <c r="D29" s="44"/>
      <c r="E29" s="44"/>
      <c r="F29" s="44"/>
      <c r="G29" s="44"/>
      <c r="H29" s="44"/>
    </row>
    <row r="30" spans="1:8" x14ac:dyDescent="0.25">
      <c r="A30" s="9"/>
      <c r="B30" s="9"/>
      <c r="C30" s="10"/>
      <c r="D30" s="44"/>
      <c r="E30" s="44"/>
      <c r="F30" s="44"/>
      <c r="G30" s="44"/>
      <c r="H30" s="44"/>
    </row>
    <row r="31" spans="1:8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</row>
    <row r="32" spans="1:8" s="2" customFormat="1" x14ac:dyDescent="0.25">
      <c r="A32" s="51" t="s">
        <v>7</v>
      </c>
      <c r="B32" s="52"/>
      <c r="C32" s="53">
        <f>COUNTIF(C5:C29,"&gt;9")</f>
        <v>6</v>
      </c>
      <c r="D32" s="44"/>
      <c r="E32" s="44"/>
      <c r="F32" s="44"/>
      <c r="G32" s="44"/>
      <c r="H32" s="44"/>
    </row>
    <row r="33" spans="1:3" ht="12" x14ac:dyDescent="0.25">
      <c r="A33" s="6"/>
      <c r="B33" s="6"/>
      <c r="C33" s="31"/>
    </row>
  </sheetData>
  <sortState ref="B11:F28">
    <sortCondition descending="1" ref="C11:C28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5" sqref="E3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2020-02-09T14:28:06Z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