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300" yWindow="0" windowWidth="22500" windowHeight="12570"/>
  </bookViews>
  <sheets>
    <sheet name="total" sheetId="1" r:id="rId1"/>
    <sheet name="special" sheetId="15" r:id="rId2"/>
    <sheet name="diplomatic" sheetId="10" r:id="rId3"/>
    <sheet name="introduction" sheetId="17" r:id="rId4"/>
  </sheets>
  <calcPr calcId="145621"/>
</workbook>
</file>

<file path=xl/calcChain.xml><?xml version="1.0" encoding="utf-8"?>
<calcChain xmlns="http://schemas.openxmlformats.org/spreadsheetml/2006/main">
  <c r="L52" i="15" l="1"/>
  <c r="L51" i="15"/>
  <c r="C34" i="15"/>
  <c r="C33" i="15"/>
  <c r="C54" i="1" l="1"/>
  <c r="C53" i="1"/>
</calcChain>
</file>

<file path=xl/sharedStrings.xml><?xml version="1.0" encoding="utf-8"?>
<sst xmlns="http://schemas.openxmlformats.org/spreadsheetml/2006/main" count="323" uniqueCount="177">
  <si>
    <t>CH</t>
  </si>
  <si>
    <t>diplomatic cars</t>
  </si>
  <si>
    <t>foreigner</t>
  </si>
  <si>
    <t>vehicle type</t>
  </si>
  <si>
    <t>representation/agency/codes</t>
  </si>
  <si>
    <t>where seen</t>
  </si>
  <si>
    <t>weekly total</t>
  </si>
  <si>
    <t>over 10</t>
  </si>
  <si>
    <t>total</t>
  </si>
  <si>
    <t>D</t>
  </si>
  <si>
    <t>max. 10 vehicle by country/week</t>
  </si>
  <si>
    <t>most common countries without codes</t>
  </si>
  <si>
    <t>special plates write in red</t>
  </si>
  <si>
    <t>rare countries filled out in yellow</t>
  </si>
  <si>
    <t>more information pics and statistic under:</t>
  </si>
  <si>
    <t xml:space="preserve">www.plates-spotting.ch </t>
  </si>
  <si>
    <t>information about new logbook under introduction</t>
  </si>
  <si>
    <t>notes: plates-combination, rare codes, vehicle-type</t>
  </si>
  <si>
    <t>LOGBOOK 2019 - INTRODUCTION</t>
  </si>
  <si>
    <t>LOGBOOK 2019 - WEEK 52</t>
  </si>
  <si>
    <t>Bern - Geneva - Bern, 28.12.2019, 06.00 - 17.00</t>
  </si>
  <si>
    <t>F</t>
  </si>
  <si>
    <t>PL</t>
  </si>
  <si>
    <t>I</t>
  </si>
  <si>
    <t>GB</t>
  </si>
  <si>
    <t>P</t>
  </si>
  <si>
    <t>60 K 69 13</t>
  </si>
  <si>
    <t>431 CD 590</t>
  </si>
  <si>
    <t>S 314 CD 274</t>
  </si>
  <si>
    <t xml:space="preserve">P1 RRA  </t>
  </si>
  <si>
    <t>E</t>
  </si>
  <si>
    <t>B</t>
  </si>
  <si>
    <t>LV</t>
  </si>
  <si>
    <t>RO</t>
  </si>
  <si>
    <t>NL</t>
  </si>
  <si>
    <t>L</t>
  </si>
  <si>
    <t>A</t>
  </si>
  <si>
    <t>RUS</t>
  </si>
  <si>
    <t>CZ</t>
  </si>
  <si>
    <t>DK</t>
  </si>
  <si>
    <t>LT</t>
  </si>
  <si>
    <t>BG</t>
  </si>
  <si>
    <t>BIH</t>
  </si>
  <si>
    <t>FL</t>
  </si>
  <si>
    <t>GBG</t>
  </si>
  <si>
    <t>GR</t>
  </si>
  <si>
    <t>IO</t>
  </si>
  <si>
    <t>ZX</t>
  </si>
  <si>
    <t>IK</t>
  </si>
  <si>
    <t>ZK</t>
  </si>
  <si>
    <t>IT</t>
  </si>
  <si>
    <t>YP</t>
  </si>
  <si>
    <t>H</t>
  </si>
  <si>
    <t>HR</t>
  </si>
  <si>
    <t>ZG</t>
  </si>
  <si>
    <t>MA</t>
  </si>
  <si>
    <t>26</t>
  </si>
  <si>
    <t>59</t>
  </si>
  <si>
    <t>MD</t>
  </si>
  <si>
    <t>N</t>
  </si>
  <si>
    <t>BR</t>
  </si>
  <si>
    <t>VF</t>
  </si>
  <si>
    <t>DP</t>
  </si>
  <si>
    <t>MK</t>
  </si>
  <si>
    <t>SK(2)</t>
  </si>
  <si>
    <t>KU</t>
  </si>
  <si>
    <t>S</t>
  </si>
  <si>
    <t>SK</t>
  </si>
  <si>
    <t>SLO</t>
  </si>
  <si>
    <t>UA</t>
  </si>
  <si>
    <t>BC(3)</t>
  </si>
  <si>
    <t>AA(2)</t>
  </si>
  <si>
    <t>AI(2)</t>
  </si>
  <si>
    <t>AE</t>
  </si>
  <si>
    <t>AT</t>
  </si>
  <si>
    <t>750(3)</t>
  </si>
  <si>
    <t>39(2)</t>
  </si>
  <si>
    <t>777(2)</t>
  </si>
  <si>
    <t>198</t>
  </si>
  <si>
    <t>178</t>
  </si>
  <si>
    <t>77</t>
  </si>
  <si>
    <t>50</t>
  </si>
  <si>
    <t>74</t>
  </si>
  <si>
    <t>199</t>
  </si>
  <si>
    <t>CYM</t>
  </si>
  <si>
    <t>CF</t>
  </si>
  <si>
    <t>CK</t>
  </si>
  <si>
    <t>CU</t>
  </si>
  <si>
    <t>CE</t>
  </si>
  <si>
    <t>NI</t>
  </si>
  <si>
    <t>DKZ</t>
  </si>
  <si>
    <t>XLZ</t>
  </si>
  <si>
    <t>NFZ</t>
  </si>
  <si>
    <t>SCO</t>
  </si>
  <si>
    <t>SK(3)</t>
  </si>
  <si>
    <t>SP</t>
  </si>
  <si>
    <t>SY</t>
  </si>
  <si>
    <t>SD</t>
  </si>
  <si>
    <t>SW</t>
  </si>
  <si>
    <t>BY</t>
  </si>
  <si>
    <t>7(2)</t>
  </si>
  <si>
    <t>EST</t>
  </si>
  <si>
    <t>MNE</t>
  </si>
  <si>
    <t>BD</t>
  </si>
  <si>
    <t>RKS</t>
  </si>
  <si>
    <t>KS</t>
  </si>
  <si>
    <t>IR</t>
  </si>
  <si>
    <t>GBJ</t>
  </si>
  <si>
    <t>AND</t>
  </si>
  <si>
    <t>NEP</t>
  </si>
  <si>
    <t>MC</t>
  </si>
  <si>
    <t xml:space="preserve">F 8995 </t>
  </si>
  <si>
    <t xml:space="preserve">N 3824   </t>
  </si>
  <si>
    <t>CD-AL-145</t>
  </si>
  <si>
    <t>EIS</t>
  </si>
  <si>
    <t>XP15TES</t>
  </si>
  <si>
    <t>COE 782C</t>
  </si>
  <si>
    <t xml:space="preserve">X11XXD  </t>
  </si>
  <si>
    <t>Bagmati/Kathmandu</t>
  </si>
  <si>
    <t>CDGE 2-186</t>
  </si>
  <si>
    <t>CDGE 12-225</t>
  </si>
  <si>
    <t>IT(2)</t>
  </si>
  <si>
    <t>IN</t>
  </si>
  <si>
    <t>IM</t>
  </si>
  <si>
    <t>HM</t>
  </si>
  <si>
    <t>PE</t>
  </si>
  <si>
    <t>NH</t>
  </si>
  <si>
    <t>XA</t>
  </si>
  <si>
    <t>IH</t>
  </si>
  <si>
    <t>199(2)</t>
  </si>
  <si>
    <t>AT(2)</t>
  </si>
  <si>
    <t>BO</t>
  </si>
  <si>
    <t>FIN</t>
  </si>
  <si>
    <t>SRB</t>
  </si>
  <si>
    <t>TO</t>
  </si>
  <si>
    <t>ZG(3)</t>
  </si>
  <si>
    <t>SK(6)</t>
  </si>
  <si>
    <t>KO</t>
  </si>
  <si>
    <t>UFZ</t>
  </si>
  <si>
    <t>KS(3)</t>
  </si>
  <si>
    <t>01</t>
  </si>
  <si>
    <t>PG</t>
  </si>
  <si>
    <t xml:space="preserve">WD-86001 </t>
  </si>
  <si>
    <t xml:space="preserve">SEBO    </t>
  </si>
  <si>
    <t>HK 327A</t>
  </si>
  <si>
    <t>1</t>
  </si>
  <si>
    <t>WD-86001</t>
  </si>
  <si>
    <t>Mercedes C180</t>
  </si>
  <si>
    <t>86 = Nicaragua</t>
  </si>
  <si>
    <t>Hotel Ibis Zürich</t>
  </si>
  <si>
    <t>2</t>
  </si>
  <si>
    <t>BMW X3</t>
  </si>
  <si>
    <t>no coding</t>
  </si>
  <si>
    <t>Geneva</t>
  </si>
  <si>
    <t>3</t>
  </si>
  <si>
    <t>69 K 60 13</t>
  </si>
  <si>
    <t>Peugeot 607</t>
  </si>
  <si>
    <t>69 = Lybia, 13 = Marseille</t>
  </si>
  <si>
    <t>4</t>
  </si>
  <si>
    <t>403 K 1557</t>
  </si>
  <si>
    <t>Peugeot 5008</t>
  </si>
  <si>
    <t>403 = NATO</t>
  </si>
  <si>
    <t>5</t>
  </si>
  <si>
    <t>431 cd 590</t>
  </si>
  <si>
    <t>Mercedes</t>
  </si>
  <si>
    <t>431 = CERN</t>
  </si>
  <si>
    <t>Bern</t>
  </si>
  <si>
    <t>6</t>
  </si>
  <si>
    <t>S = Council of Europe, 314 = Turkey</t>
  </si>
  <si>
    <t>Citroen C4</t>
  </si>
  <si>
    <t>Tour with Vanessa, 27.12.2019, 06.00 - 10.00</t>
  </si>
  <si>
    <t>ZG(2)</t>
  </si>
  <si>
    <t>IN(2)</t>
  </si>
  <si>
    <t>USA</t>
  </si>
  <si>
    <t>CA(2) =</t>
  </si>
  <si>
    <t>SD =</t>
  </si>
  <si>
    <t>BT 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</si>
</sst>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9"/>
      <color theme="1"/>
      <name val="Courier New"/>
      <family val="3"/>
    </font>
    <font>
      <sz val="9"/>
      <color theme="1"/>
      <name val="Courier New"/>
      <family val="3"/>
    </font>
    <font>
      <b/>
      <sz val="9"/>
      <color rgb="FFFF0000"/>
      <name val="Courier New"/>
      <family val="3"/>
    </font>
    <font>
      <b/>
      <sz val="16"/>
      <color theme="1"/>
      <name val="Courier New"/>
      <family val="3"/>
    </font>
    <font>
      <sz val="9"/>
      <name val="Courier New"/>
      <family val="3"/>
    </font>
    <font>
      <u/>
      <sz val="11"/>
      <color theme="10"/>
      <name val="Calibri"/>
      <family val="2"/>
      <scheme val="minor"/>
    </font>
    <font>
      <u/>
      <sz val="9"/>
      <color theme="10"/>
      <name val="Courier New"/>
      <family val="3"/>
    </font>
    <font>
      <sz val="9"/>
      <color rgb="FFFF0000"/>
      <name val="Courier New"/>
      <family val="3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82">
    <xf numFmtId="0" fontId="0" fillId="0" borderId="0" xfId="0"/>
    <xf numFmtId="49" fontId="1" fillId="2" borderId="3" xfId="0" applyNumberFormat="1" applyFont="1" applyFill="1" applyBorder="1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Border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49" fontId="1" fillId="2" borderId="2" xfId="0" applyNumberFormat="1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vertical="center"/>
    </xf>
    <xf numFmtId="49" fontId="1" fillId="0" borderId="5" xfId="0" applyNumberFormat="1" applyFont="1" applyBorder="1" applyAlignment="1">
      <alignment vertical="center"/>
    </xf>
    <xf numFmtId="1" fontId="1" fillId="0" borderId="1" xfId="0" applyNumberFormat="1" applyFont="1" applyBorder="1" applyAlignment="1">
      <alignment horizontal="right" vertical="center"/>
    </xf>
    <xf numFmtId="49" fontId="2" fillId="0" borderId="1" xfId="0" applyNumberFormat="1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vertical="center"/>
    </xf>
    <xf numFmtId="49" fontId="1" fillId="2" borderId="7" xfId="0" applyNumberFormat="1" applyFont="1" applyFill="1" applyBorder="1" applyAlignment="1">
      <alignment vertical="center"/>
    </xf>
    <xf numFmtId="1" fontId="1" fillId="2" borderId="7" xfId="0" applyNumberFormat="1" applyFont="1" applyFill="1" applyBorder="1" applyAlignment="1">
      <alignment horizontal="right" vertical="center"/>
    </xf>
    <xf numFmtId="49" fontId="2" fillId="2" borderId="7" xfId="0" applyNumberFormat="1" applyFont="1" applyFill="1" applyBorder="1" applyAlignment="1">
      <alignment vertical="center"/>
    </xf>
    <xf numFmtId="49" fontId="2" fillId="2" borderId="8" xfId="0" applyNumberFormat="1" applyFont="1" applyFill="1" applyBorder="1" applyAlignment="1">
      <alignment vertical="center"/>
    </xf>
    <xf numFmtId="49" fontId="2" fillId="2" borderId="9" xfId="0" applyNumberFormat="1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vertical="center"/>
    </xf>
    <xf numFmtId="1" fontId="2" fillId="2" borderId="0" xfId="0" applyNumberFormat="1" applyFont="1" applyFill="1" applyBorder="1" applyAlignment="1">
      <alignment horizontal="right" vertical="center"/>
    </xf>
    <xf numFmtId="49" fontId="2" fillId="2" borderId="10" xfId="0" applyNumberFormat="1" applyFont="1" applyFill="1" applyBorder="1" applyAlignment="1">
      <alignment vertical="center"/>
    </xf>
    <xf numFmtId="49" fontId="2" fillId="2" borderId="11" xfId="0" applyNumberFormat="1" applyFont="1" applyFill="1" applyBorder="1" applyAlignment="1">
      <alignment vertical="center"/>
    </xf>
    <xf numFmtId="49" fontId="2" fillId="2" borderId="12" xfId="0" applyNumberFormat="1" applyFont="1" applyFill="1" applyBorder="1" applyAlignment="1">
      <alignment vertical="center"/>
    </xf>
    <xf numFmtId="1" fontId="2" fillId="2" borderId="12" xfId="0" applyNumberFormat="1" applyFont="1" applyFill="1" applyBorder="1" applyAlignment="1">
      <alignment horizontal="right" vertical="center"/>
    </xf>
    <xf numFmtId="49" fontId="2" fillId="2" borderId="13" xfId="0" applyNumberFormat="1" applyFont="1" applyFill="1" applyBorder="1" applyAlignment="1">
      <alignment vertical="center"/>
    </xf>
    <xf numFmtId="1" fontId="1" fillId="0" borderId="0" xfId="0" applyNumberFormat="1" applyFont="1" applyAlignment="1">
      <alignment horizontal="right" vertical="center"/>
    </xf>
    <xf numFmtId="0" fontId="2" fillId="0" borderId="1" xfId="0" applyNumberFormat="1" applyFont="1" applyFill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left" vertical="center"/>
    </xf>
    <xf numFmtId="49" fontId="4" fillId="0" borderId="0" xfId="0" applyNumberFormat="1" applyFont="1" applyAlignment="1">
      <alignment vertical="center"/>
    </xf>
    <xf numFmtId="0" fontId="1" fillId="2" borderId="1" xfId="0" applyNumberFormat="1" applyFont="1" applyFill="1" applyBorder="1" applyAlignment="1">
      <alignment horizontal="right" vertical="center"/>
    </xf>
    <xf numFmtId="1" fontId="2" fillId="0" borderId="0" xfId="0" applyNumberFormat="1" applyFont="1" applyAlignment="1">
      <alignment horizontal="right" vertical="center"/>
    </xf>
    <xf numFmtId="1" fontId="1" fillId="0" borderId="0" xfId="0" applyNumberFormat="1" applyFont="1" applyBorder="1" applyAlignment="1">
      <alignment horizontal="left" vertical="center"/>
    </xf>
    <xf numFmtId="1" fontId="2" fillId="0" borderId="0" xfId="0" applyNumberFormat="1" applyFont="1" applyBorder="1" applyAlignment="1">
      <alignment horizontal="left" vertical="center"/>
    </xf>
    <xf numFmtId="49" fontId="1" fillId="0" borderId="0" xfId="0" applyNumberFormat="1" applyFont="1" applyFill="1" applyBorder="1" applyAlignment="1">
      <alignment vertical="center"/>
    </xf>
    <xf numFmtId="1" fontId="1" fillId="0" borderId="0" xfId="0" applyNumberFormat="1" applyFont="1" applyFill="1" applyBorder="1" applyAlignment="1">
      <alignment horizontal="left" vertical="center"/>
    </xf>
    <xf numFmtId="1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1" fontId="1" fillId="2" borderId="1" xfId="0" applyNumberFormat="1" applyFont="1" applyFill="1" applyBorder="1" applyAlignment="1">
      <alignment horizontal="left" vertical="center"/>
    </xf>
    <xf numFmtId="1" fontId="2" fillId="0" borderId="1" xfId="0" applyNumberFormat="1" applyFont="1" applyFill="1" applyBorder="1" applyAlignment="1">
      <alignment horizontal="left" vertical="center"/>
    </xf>
    <xf numFmtId="1" fontId="1" fillId="2" borderId="4" xfId="0" applyNumberFormat="1" applyFont="1" applyFill="1" applyBorder="1" applyAlignment="1">
      <alignment horizontal="left" vertical="center"/>
    </xf>
    <xf numFmtId="1" fontId="1" fillId="0" borderId="0" xfId="0" applyNumberFormat="1" applyFont="1" applyAlignment="1">
      <alignment horizontal="left" vertical="center"/>
    </xf>
    <xf numFmtId="1" fontId="2" fillId="0" borderId="0" xfId="0" applyNumberFormat="1" applyFont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/>
    </xf>
    <xf numFmtId="0" fontId="2" fillId="0" borderId="0" xfId="0" applyFont="1"/>
    <xf numFmtId="49" fontId="7" fillId="2" borderId="11" xfId="1" applyNumberFormat="1" applyFont="1" applyFill="1" applyBorder="1" applyAlignment="1">
      <alignment vertical="center"/>
    </xf>
    <xf numFmtId="0" fontId="2" fillId="2" borderId="7" xfId="0" applyFont="1" applyFill="1" applyBorder="1"/>
    <xf numFmtId="0" fontId="2" fillId="2" borderId="8" xfId="0" applyFont="1" applyFill="1" applyBorder="1"/>
    <xf numFmtId="0" fontId="2" fillId="2" borderId="12" xfId="0" applyFont="1" applyFill="1" applyBorder="1"/>
    <xf numFmtId="0" fontId="2" fillId="2" borderId="13" xfId="0" applyFont="1" applyFill="1" applyBorder="1"/>
    <xf numFmtId="49" fontId="3" fillId="3" borderId="2" xfId="0" applyNumberFormat="1" applyFont="1" applyFill="1" applyBorder="1" applyAlignment="1">
      <alignment vertical="center"/>
    </xf>
    <xf numFmtId="49" fontId="3" fillId="3" borderId="4" xfId="0" applyNumberFormat="1" applyFont="1" applyFill="1" applyBorder="1" applyAlignment="1">
      <alignment horizontal="right" vertical="center"/>
    </xf>
    <xf numFmtId="1" fontId="3" fillId="3" borderId="4" xfId="0" applyNumberFormat="1" applyFont="1" applyFill="1" applyBorder="1" applyAlignment="1">
      <alignment horizontal="right" vertical="center"/>
    </xf>
    <xf numFmtId="49" fontId="3" fillId="4" borderId="2" xfId="0" applyNumberFormat="1" applyFont="1" applyFill="1" applyBorder="1" applyAlignment="1">
      <alignment vertical="center"/>
    </xf>
    <xf numFmtId="49" fontId="3" fillId="4" borderId="4" xfId="0" applyNumberFormat="1" applyFont="1" applyFill="1" applyBorder="1" applyAlignment="1">
      <alignment horizontal="right" vertical="center"/>
    </xf>
    <xf numFmtId="1" fontId="3" fillId="4" borderId="4" xfId="0" applyNumberFormat="1" applyFont="1" applyFill="1" applyBorder="1" applyAlignment="1">
      <alignment horizontal="right" vertical="center"/>
    </xf>
    <xf numFmtId="1" fontId="2" fillId="2" borderId="1" xfId="0" applyNumberFormat="1" applyFont="1" applyFill="1" applyBorder="1" applyAlignment="1">
      <alignment horizontal="right" vertical="center"/>
    </xf>
    <xf numFmtId="1" fontId="1" fillId="4" borderId="1" xfId="0" applyNumberFormat="1" applyFont="1" applyFill="1" applyBorder="1" applyAlignment="1">
      <alignment vertical="center"/>
    </xf>
    <xf numFmtId="0" fontId="1" fillId="4" borderId="1" xfId="0" applyNumberFormat="1" applyFont="1" applyFill="1" applyBorder="1" applyAlignment="1">
      <alignment vertical="center"/>
    </xf>
    <xf numFmtId="49" fontId="4" fillId="5" borderId="2" xfId="0" applyNumberFormat="1" applyFont="1" applyFill="1" applyBorder="1" applyAlignment="1">
      <alignment vertical="center"/>
    </xf>
    <xf numFmtId="49" fontId="4" fillId="5" borderId="3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right" vertical="center"/>
    </xf>
    <xf numFmtId="49" fontId="4" fillId="5" borderId="4" xfId="0" applyNumberFormat="1" applyFont="1" applyFill="1" applyBorder="1" applyAlignment="1">
      <alignment vertical="center"/>
    </xf>
    <xf numFmtId="49" fontId="1" fillId="5" borderId="2" xfId="0" applyNumberFormat="1" applyFont="1" applyFill="1" applyBorder="1" applyAlignment="1">
      <alignment vertical="center"/>
    </xf>
    <xf numFmtId="49" fontId="1" fillId="5" borderId="3" xfId="0" applyNumberFormat="1" applyFont="1" applyFill="1" applyBorder="1" applyAlignment="1">
      <alignment vertical="center"/>
    </xf>
    <xf numFmtId="1" fontId="1" fillId="5" borderId="3" xfId="0" applyNumberFormat="1" applyFont="1" applyFill="1" applyBorder="1" applyAlignment="1">
      <alignment horizontal="right" vertical="center"/>
    </xf>
    <xf numFmtId="49" fontId="2" fillId="5" borderId="3" xfId="0" applyNumberFormat="1" applyFont="1" applyFill="1" applyBorder="1" applyAlignment="1">
      <alignment vertical="center"/>
    </xf>
    <xf numFmtId="49" fontId="2" fillId="5" borderId="4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left" vertical="center"/>
    </xf>
    <xf numFmtId="1" fontId="1" fillId="5" borderId="3" xfId="0" applyNumberFormat="1" applyFont="1" applyFill="1" applyBorder="1" applyAlignment="1">
      <alignment horizontal="left" vertical="center"/>
    </xf>
    <xf numFmtId="1" fontId="2" fillId="5" borderId="3" xfId="0" applyNumberFormat="1" applyFont="1" applyFill="1" applyBorder="1" applyAlignment="1">
      <alignment horizontal="left" vertical="center"/>
    </xf>
    <xf numFmtId="49" fontId="8" fillId="0" borderId="1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0" fontId="8" fillId="0" borderId="1" xfId="0" applyNumberFormat="1" applyFont="1" applyFill="1" applyBorder="1" applyAlignment="1">
      <alignment horizontal="left" vertical="center"/>
    </xf>
    <xf numFmtId="49" fontId="8" fillId="0" borderId="0" xfId="0" applyNumberFormat="1" applyFont="1" applyBorder="1" applyAlignment="1">
      <alignment horizontal="left" vertical="center"/>
    </xf>
    <xf numFmtId="0" fontId="5" fillId="0" borderId="1" xfId="0" applyNumberFormat="1" applyFont="1" applyFill="1" applyBorder="1" applyAlignment="1">
      <alignment horizontal="left" vertical="center"/>
    </xf>
    <xf numFmtId="1" fontId="1" fillId="4" borderId="5" xfId="0" applyNumberFormat="1" applyFont="1" applyFill="1" applyBorder="1" applyAlignment="1">
      <alignment vertical="center"/>
    </xf>
    <xf numFmtId="49" fontId="1" fillId="2" borderId="5" xfId="0" applyNumberFormat="1" applyFont="1" applyFill="1" applyBorder="1" applyAlignment="1">
      <alignment vertical="center"/>
    </xf>
    <xf numFmtId="49" fontId="1" fillId="6" borderId="1" xfId="0" applyNumberFormat="1" applyFont="1" applyFill="1" applyBorder="1" applyAlignment="1">
      <alignment vertical="center"/>
    </xf>
    <xf numFmtId="49" fontId="1" fillId="6" borderId="5" xfId="0" applyNumberFormat="1" applyFont="1" applyFill="1" applyBorder="1" applyAlignment="1">
      <alignment vertical="center"/>
    </xf>
    <xf numFmtId="49" fontId="2" fillId="4" borderId="1" xfId="0" applyNumberFormat="1" applyFont="1" applyFill="1" applyBorder="1" applyAlignment="1">
      <alignment vertical="center"/>
    </xf>
  </cellXfs>
  <cellStyles count="2">
    <cellStyle name="Hyperlink" xfId="1" builtinId="8"/>
    <cellStyle name="Standard" xfId="0" builtinId="0"/>
  </cellStyles>
  <dxfs count="7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://www.plates-spotting.c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6"/>
  <sheetViews>
    <sheetView tabSelected="1" zoomScale="90" zoomScaleNormal="90" workbookViewId="0">
      <selection activeCell="I28" sqref="I28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25" customWidth="1"/>
    <col min="4" max="21" width="7.28515625" style="6" customWidth="1"/>
    <col min="22" max="16384" width="11.42578125" style="6"/>
  </cols>
  <sheetData>
    <row r="1" spans="1:21" s="29" customFormat="1" ht="21" x14ac:dyDescent="0.25">
      <c r="A1" s="60" t="s">
        <v>19</v>
      </c>
      <c r="B1" s="61"/>
      <c r="C1" s="62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</row>
    <row r="2" spans="1:21" x14ac:dyDescent="0.25">
      <c r="A2" s="3"/>
      <c r="B2" s="3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x14ac:dyDescent="0.25">
      <c r="A3" s="64" t="s">
        <v>6</v>
      </c>
      <c r="B3" s="65"/>
      <c r="C3" s="66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</row>
    <row r="4" spans="1:21" x14ac:dyDescent="0.25">
      <c r="A4" s="3"/>
      <c r="B4" s="3"/>
      <c r="C4" s="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x14ac:dyDescent="0.25">
      <c r="A5" s="58">
        <v>1</v>
      </c>
      <c r="B5" s="8" t="s">
        <v>0</v>
      </c>
      <c r="C5" s="57">
        <v>10</v>
      </c>
      <c r="D5" s="72" t="s">
        <v>119</v>
      </c>
      <c r="E5" s="72"/>
      <c r="F5" s="72" t="s">
        <v>120</v>
      </c>
      <c r="G5" s="72"/>
      <c r="H5" s="72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</row>
    <row r="6" spans="1:21" x14ac:dyDescent="0.25">
      <c r="A6" s="58">
        <v>2</v>
      </c>
      <c r="B6" s="8" t="s">
        <v>9</v>
      </c>
      <c r="C6" s="57">
        <v>10</v>
      </c>
      <c r="D6" s="44" t="s">
        <v>114</v>
      </c>
      <c r="E6" s="72" t="s">
        <v>116</v>
      </c>
      <c r="F6" s="44"/>
      <c r="G6" s="74" t="s">
        <v>144</v>
      </c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</row>
    <row r="7" spans="1:21" x14ac:dyDescent="0.25">
      <c r="A7" s="58">
        <v>3</v>
      </c>
      <c r="B7" s="8" t="s">
        <v>22</v>
      </c>
      <c r="C7" s="57">
        <v>10</v>
      </c>
      <c r="D7" s="72" t="s">
        <v>29</v>
      </c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</row>
    <row r="8" spans="1:21" x14ac:dyDescent="0.25">
      <c r="A8" s="58">
        <v>4</v>
      </c>
      <c r="B8" s="8" t="s">
        <v>36</v>
      </c>
      <c r="C8" s="57">
        <v>10</v>
      </c>
      <c r="D8" s="74" t="s">
        <v>142</v>
      </c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</row>
    <row r="9" spans="1:21" x14ac:dyDescent="0.25">
      <c r="A9" s="58">
        <v>5</v>
      </c>
      <c r="B9" s="8" t="s">
        <v>21</v>
      </c>
      <c r="C9" s="57">
        <v>10</v>
      </c>
      <c r="D9" s="72" t="s">
        <v>26</v>
      </c>
      <c r="E9" s="44"/>
      <c r="F9" s="72" t="s">
        <v>27</v>
      </c>
      <c r="G9" s="72"/>
      <c r="H9" s="72" t="s">
        <v>28</v>
      </c>
      <c r="I9" s="72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</row>
    <row r="10" spans="1:21" x14ac:dyDescent="0.25">
      <c r="A10" s="58">
        <v>6</v>
      </c>
      <c r="B10" s="8" t="s">
        <v>23</v>
      </c>
      <c r="C10" s="57">
        <v>10</v>
      </c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</row>
    <row r="11" spans="1:21" x14ac:dyDescent="0.25">
      <c r="A11" s="58">
        <v>7</v>
      </c>
      <c r="B11" s="8" t="s">
        <v>43</v>
      </c>
      <c r="C11" s="57">
        <v>10</v>
      </c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</row>
    <row r="12" spans="1:21" x14ac:dyDescent="0.25">
      <c r="A12" s="58">
        <v>8</v>
      </c>
      <c r="B12" s="8" t="s">
        <v>34</v>
      </c>
      <c r="C12" s="57">
        <v>10</v>
      </c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</row>
    <row r="13" spans="1:21" x14ac:dyDescent="0.25">
      <c r="A13" s="58">
        <v>9</v>
      </c>
      <c r="B13" s="8" t="s">
        <v>31</v>
      </c>
      <c r="C13" s="57">
        <v>10</v>
      </c>
      <c r="D13" s="72" t="s">
        <v>113</v>
      </c>
      <c r="E13" s="26"/>
      <c r="F13" s="74" t="s">
        <v>143</v>
      </c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</row>
    <row r="14" spans="1:21" x14ac:dyDescent="0.25">
      <c r="A14" s="58">
        <v>10</v>
      </c>
      <c r="B14" s="8" t="s">
        <v>38</v>
      </c>
      <c r="C14" s="57">
        <v>10</v>
      </c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</row>
    <row r="15" spans="1:21" x14ac:dyDescent="0.25">
      <c r="A15" s="58">
        <v>11</v>
      </c>
      <c r="B15" s="8" t="s">
        <v>35</v>
      </c>
      <c r="C15" s="57">
        <v>10</v>
      </c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</row>
    <row r="16" spans="1:21" x14ac:dyDescent="0.25">
      <c r="A16" s="58">
        <v>12</v>
      </c>
      <c r="B16" s="8" t="s">
        <v>40</v>
      </c>
      <c r="C16" s="57">
        <v>10</v>
      </c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</row>
    <row r="17" spans="1:21" x14ac:dyDescent="0.25">
      <c r="A17" s="58">
        <v>13</v>
      </c>
      <c r="B17" s="8" t="s">
        <v>33</v>
      </c>
      <c r="C17" s="57">
        <v>10</v>
      </c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</row>
    <row r="18" spans="1:21" x14ac:dyDescent="0.25">
      <c r="A18" s="58">
        <v>14</v>
      </c>
      <c r="B18" s="8" t="s">
        <v>68</v>
      </c>
      <c r="C18" s="57">
        <v>10</v>
      </c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</row>
    <row r="19" spans="1:21" x14ac:dyDescent="0.25">
      <c r="A19" s="58">
        <v>15</v>
      </c>
      <c r="B19" s="8" t="s">
        <v>24</v>
      </c>
      <c r="C19" s="57">
        <v>10</v>
      </c>
      <c r="D19" s="72" t="s">
        <v>115</v>
      </c>
      <c r="E19" s="44"/>
      <c r="F19" s="72" t="s">
        <v>117</v>
      </c>
      <c r="G19" s="44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</row>
    <row r="20" spans="1:21" x14ac:dyDescent="0.25">
      <c r="A20" s="58">
        <v>16</v>
      </c>
      <c r="B20" s="8" t="s">
        <v>52</v>
      </c>
      <c r="C20" s="57">
        <v>10</v>
      </c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</row>
    <row r="21" spans="1:21" x14ac:dyDescent="0.25">
      <c r="A21" s="58">
        <v>17</v>
      </c>
      <c r="B21" s="8" t="s">
        <v>30</v>
      </c>
      <c r="C21" s="57">
        <v>10</v>
      </c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</row>
    <row r="22" spans="1:21" x14ac:dyDescent="0.25">
      <c r="A22" s="58">
        <v>18</v>
      </c>
      <c r="B22" s="8" t="s">
        <v>45</v>
      </c>
      <c r="C22" s="57">
        <v>10</v>
      </c>
      <c r="D22" s="26" t="s">
        <v>121</v>
      </c>
      <c r="E22" s="26" t="s">
        <v>122</v>
      </c>
      <c r="F22" s="26" t="s">
        <v>123</v>
      </c>
      <c r="G22" s="26" t="s">
        <v>124</v>
      </c>
      <c r="H22" s="26" t="s">
        <v>125</v>
      </c>
      <c r="I22" s="26" t="s">
        <v>126</v>
      </c>
      <c r="J22" s="26" t="s">
        <v>127</v>
      </c>
      <c r="K22" s="26" t="s">
        <v>128</v>
      </c>
      <c r="L22" s="26" t="s">
        <v>46</v>
      </c>
      <c r="M22" s="26" t="s">
        <v>47</v>
      </c>
      <c r="N22" s="26" t="s">
        <v>48</v>
      </c>
      <c r="O22" s="26" t="s">
        <v>49</v>
      </c>
      <c r="P22" s="26" t="s">
        <v>51</v>
      </c>
      <c r="Q22" s="26"/>
      <c r="R22" s="26"/>
      <c r="S22" s="26"/>
      <c r="T22" s="26"/>
      <c r="U22" s="26"/>
    </row>
    <row r="23" spans="1:21" x14ac:dyDescent="0.25">
      <c r="A23" s="58">
        <v>19</v>
      </c>
      <c r="B23" s="8" t="s">
        <v>25</v>
      </c>
      <c r="C23" s="57">
        <v>10</v>
      </c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</row>
    <row r="24" spans="1:21" x14ac:dyDescent="0.25">
      <c r="A24" s="58">
        <v>20</v>
      </c>
      <c r="B24" s="8" t="s">
        <v>37</v>
      </c>
      <c r="C24" s="57">
        <v>10</v>
      </c>
      <c r="D24" s="26" t="s">
        <v>75</v>
      </c>
      <c r="E24" s="26" t="s">
        <v>77</v>
      </c>
      <c r="F24" s="26" t="s">
        <v>129</v>
      </c>
      <c r="G24" s="26" t="s">
        <v>76</v>
      </c>
      <c r="H24" s="26">
        <v>198</v>
      </c>
      <c r="I24" s="26">
        <v>178</v>
      </c>
      <c r="J24" s="26">
        <v>77</v>
      </c>
      <c r="K24" s="26">
        <v>50</v>
      </c>
      <c r="L24" s="26">
        <v>74</v>
      </c>
      <c r="M24" s="26"/>
      <c r="N24" s="26"/>
      <c r="O24" s="26"/>
      <c r="P24" s="26"/>
      <c r="Q24" s="26"/>
      <c r="R24" s="26"/>
      <c r="S24" s="26"/>
      <c r="T24" s="26"/>
      <c r="U24" s="26"/>
    </row>
    <row r="25" spans="1:21" x14ac:dyDescent="0.25">
      <c r="A25" s="59">
        <v>21</v>
      </c>
      <c r="B25" s="8" t="s">
        <v>32</v>
      </c>
      <c r="C25" s="57">
        <v>10</v>
      </c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</row>
    <row r="26" spans="1:21" x14ac:dyDescent="0.25">
      <c r="A26" s="58">
        <v>22</v>
      </c>
      <c r="B26" s="8" t="s">
        <v>66</v>
      </c>
      <c r="C26" s="57">
        <v>10</v>
      </c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</row>
    <row r="27" spans="1:21" x14ac:dyDescent="0.25">
      <c r="A27" s="58">
        <v>23</v>
      </c>
      <c r="B27" s="8" t="s">
        <v>67</v>
      </c>
      <c r="C27" s="57">
        <v>10</v>
      </c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</row>
    <row r="28" spans="1:21" x14ac:dyDescent="0.25">
      <c r="A28" s="58">
        <v>24</v>
      </c>
      <c r="B28" s="8" t="s">
        <v>69</v>
      </c>
      <c r="C28" s="57">
        <v>10</v>
      </c>
      <c r="D28" s="26" t="s">
        <v>70</v>
      </c>
      <c r="E28" s="26" t="s">
        <v>71</v>
      </c>
      <c r="F28" s="26" t="s">
        <v>72</v>
      </c>
      <c r="G28" s="26" t="s">
        <v>130</v>
      </c>
      <c r="H28" s="26" t="s">
        <v>73</v>
      </c>
      <c r="I28" s="26" t="s">
        <v>131</v>
      </c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</row>
    <row r="29" spans="1:21" x14ac:dyDescent="0.25">
      <c r="A29" s="58">
        <v>25</v>
      </c>
      <c r="B29" s="8" t="s">
        <v>39</v>
      </c>
      <c r="C29" s="57">
        <v>10</v>
      </c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</row>
    <row r="30" spans="1:21" x14ac:dyDescent="0.25">
      <c r="A30" s="58">
        <v>26</v>
      </c>
      <c r="B30" s="8" t="s">
        <v>63</v>
      </c>
      <c r="C30" s="57">
        <v>8</v>
      </c>
      <c r="D30" s="26" t="s">
        <v>136</v>
      </c>
      <c r="E30" s="26" t="s">
        <v>137</v>
      </c>
      <c r="F30" s="26" t="s">
        <v>65</v>
      </c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</row>
    <row r="31" spans="1:21" x14ac:dyDescent="0.25">
      <c r="A31" s="58">
        <v>27</v>
      </c>
      <c r="B31" s="8" t="s">
        <v>41</v>
      </c>
      <c r="C31" s="57">
        <v>7</v>
      </c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</row>
    <row r="32" spans="1:21" x14ac:dyDescent="0.25">
      <c r="A32" s="58">
        <v>28</v>
      </c>
      <c r="B32" s="8" t="s">
        <v>93</v>
      </c>
      <c r="C32" s="30">
        <v>7</v>
      </c>
      <c r="D32" s="76" t="s">
        <v>94</v>
      </c>
      <c r="E32" s="44" t="s">
        <v>95</v>
      </c>
      <c r="F32" s="44" t="s">
        <v>96</v>
      </c>
      <c r="G32" s="44" t="s">
        <v>97</v>
      </c>
      <c r="H32" s="44" t="s">
        <v>98</v>
      </c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</row>
    <row r="33" spans="1:21" x14ac:dyDescent="0.25">
      <c r="A33" s="58">
        <v>29</v>
      </c>
      <c r="B33" s="8" t="s">
        <v>110</v>
      </c>
      <c r="C33" s="57">
        <v>5</v>
      </c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</row>
    <row r="34" spans="1:21" x14ac:dyDescent="0.25">
      <c r="A34" s="58">
        <v>30</v>
      </c>
      <c r="B34" s="8" t="s">
        <v>58</v>
      </c>
      <c r="C34" s="57">
        <v>5</v>
      </c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</row>
    <row r="35" spans="1:21" x14ac:dyDescent="0.25">
      <c r="A35" s="58">
        <v>31</v>
      </c>
      <c r="B35" s="8" t="s">
        <v>84</v>
      </c>
      <c r="C35" s="30">
        <v>4</v>
      </c>
      <c r="D35" s="44" t="s">
        <v>85</v>
      </c>
      <c r="E35" s="44" t="s">
        <v>86</v>
      </c>
      <c r="F35" s="44" t="s">
        <v>87</v>
      </c>
      <c r="G35" s="44" t="s">
        <v>88</v>
      </c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</row>
    <row r="36" spans="1:21" x14ac:dyDescent="0.25">
      <c r="A36" s="58">
        <v>32</v>
      </c>
      <c r="B36" s="8" t="s">
        <v>89</v>
      </c>
      <c r="C36" s="30">
        <v>4</v>
      </c>
      <c r="D36" s="44" t="s">
        <v>90</v>
      </c>
      <c r="E36" s="44" t="s">
        <v>91</v>
      </c>
      <c r="F36" s="44" t="s">
        <v>92</v>
      </c>
      <c r="G36" s="26" t="s">
        <v>138</v>
      </c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</row>
    <row r="37" spans="1:21" x14ac:dyDescent="0.25">
      <c r="A37" s="58">
        <v>33</v>
      </c>
      <c r="B37" s="79" t="s">
        <v>104</v>
      </c>
      <c r="C37" s="57">
        <v>4</v>
      </c>
      <c r="D37" s="26" t="s">
        <v>139</v>
      </c>
      <c r="E37" s="28" t="s">
        <v>140</v>
      </c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</row>
    <row r="38" spans="1:21" x14ac:dyDescent="0.25">
      <c r="A38" s="58">
        <v>34</v>
      </c>
      <c r="B38" s="8" t="s">
        <v>53</v>
      </c>
      <c r="C38" s="57">
        <v>3</v>
      </c>
      <c r="D38" s="26" t="s">
        <v>135</v>
      </c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</row>
    <row r="39" spans="1:21" x14ac:dyDescent="0.25">
      <c r="A39" s="58">
        <v>35</v>
      </c>
      <c r="B39" s="8" t="s">
        <v>59</v>
      </c>
      <c r="C39" s="57">
        <v>3</v>
      </c>
      <c r="D39" s="26" t="s">
        <v>60</v>
      </c>
      <c r="E39" s="26" t="s">
        <v>61</v>
      </c>
      <c r="F39" s="26" t="s">
        <v>62</v>
      </c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</row>
    <row r="40" spans="1:21" x14ac:dyDescent="0.25">
      <c r="A40" s="58">
        <v>36</v>
      </c>
      <c r="B40" s="8" t="s">
        <v>133</v>
      </c>
      <c r="C40" s="57">
        <v>2</v>
      </c>
      <c r="D40" s="26" t="s">
        <v>87</v>
      </c>
      <c r="E40" s="26" t="s">
        <v>134</v>
      </c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</row>
    <row r="41" spans="1:21" x14ac:dyDescent="0.25">
      <c r="A41" s="58">
        <v>37</v>
      </c>
      <c r="B41" s="8" t="s">
        <v>99</v>
      </c>
      <c r="C41" s="57">
        <v>2</v>
      </c>
      <c r="D41" s="26" t="s">
        <v>100</v>
      </c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</row>
    <row r="42" spans="1:21" x14ac:dyDescent="0.25">
      <c r="A42" s="58">
        <v>38</v>
      </c>
      <c r="B42" s="79" t="s">
        <v>102</v>
      </c>
      <c r="C42" s="57">
        <v>2</v>
      </c>
      <c r="D42" s="26" t="s">
        <v>141</v>
      </c>
      <c r="E42" s="26" t="s">
        <v>103</v>
      </c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</row>
    <row r="43" spans="1:21" x14ac:dyDescent="0.25">
      <c r="A43" s="58">
        <v>39</v>
      </c>
      <c r="B43" s="79" t="s">
        <v>55</v>
      </c>
      <c r="C43" s="57">
        <v>2</v>
      </c>
      <c r="D43" s="26">
        <v>26</v>
      </c>
      <c r="E43" s="26">
        <v>59</v>
      </c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</row>
    <row r="44" spans="1:21" x14ac:dyDescent="0.25">
      <c r="A44" s="58">
        <v>40</v>
      </c>
      <c r="B44" s="79" t="s">
        <v>108</v>
      </c>
      <c r="C44" s="57">
        <v>2</v>
      </c>
      <c r="D44" s="76" t="s">
        <v>111</v>
      </c>
      <c r="E44" s="44"/>
      <c r="F44" s="44" t="s">
        <v>112</v>
      </c>
      <c r="G44" s="44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</row>
    <row r="45" spans="1:21" x14ac:dyDescent="0.25">
      <c r="A45" s="58">
        <v>41</v>
      </c>
      <c r="B45" s="8" t="s">
        <v>42</v>
      </c>
      <c r="C45" s="57">
        <v>1</v>
      </c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</row>
    <row r="46" spans="1:21" x14ac:dyDescent="0.25">
      <c r="A46" s="58">
        <v>42</v>
      </c>
      <c r="B46" s="8" t="s">
        <v>101</v>
      </c>
      <c r="C46" s="57">
        <v>1</v>
      </c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</row>
    <row r="47" spans="1:21" x14ac:dyDescent="0.25">
      <c r="A47" s="58">
        <v>43</v>
      </c>
      <c r="B47" s="8" t="s">
        <v>132</v>
      </c>
      <c r="C47" s="57">
        <v>1</v>
      </c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</row>
    <row r="48" spans="1:21" x14ac:dyDescent="0.25">
      <c r="A48" s="58">
        <v>44</v>
      </c>
      <c r="B48" s="79" t="s">
        <v>44</v>
      </c>
      <c r="C48" s="57">
        <v>1</v>
      </c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</row>
    <row r="49" spans="1:21" x14ac:dyDescent="0.25">
      <c r="A49" s="58">
        <v>45</v>
      </c>
      <c r="B49" s="79" t="s">
        <v>106</v>
      </c>
      <c r="C49" s="57">
        <v>1</v>
      </c>
      <c r="D49" s="26">
        <v>51</v>
      </c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</row>
    <row r="50" spans="1:21" x14ac:dyDescent="0.25">
      <c r="A50" s="58">
        <v>46</v>
      </c>
      <c r="B50" s="79" t="s">
        <v>107</v>
      </c>
      <c r="C50" s="57">
        <v>1</v>
      </c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</row>
    <row r="51" spans="1:21" x14ac:dyDescent="0.25">
      <c r="A51" s="58">
        <v>47</v>
      </c>
      <c r="B51" s="79" t="s">
        <v>109</v>
      </c>
      <c r="C51" s="57">
        <v>1</v>
      </c>
      <c r="D51" s="76" t="s">
        <v>118</v>
      </c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</row>
    <row r="52" spans="1:21" x14ac:dyDescent="0.25">
      <c r="A52" s="9"/>
      <c r="B52" s="9"/>
      <c r="C52" s="10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8"/>
    </row>
    <row r="53" spans="1:21" s="2" customFormat="1" x14ac:dyDescent="0.25">
      <c r="A53" s="54" t="s">
        <v>8</v>
      </c>
      <c r="B53" s="55"/>
      <c r="C53" s="56">
        <f>COUNTIF(C5:C51,"&gt;0")</f>
        <v>47</v>
      </c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</row>
    <row r="54" spans="1:21" x14ac:dyDescent="0.25">
      <c r="A54" s="51" t="s">
        <v>7</v>
      </c>
      <c r="B54" s="52"/>
      <c r="C54" s="53">
        <f>COUNTIF(C5:C51,"&gt;9")</f>
        <v>25</v>
      </c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</row>
    <row r="56" spans="1:21" x14ac:dyDescent="0.25">
      <c r="A56" s="2" t="s">
        <v>16</v>
      </c>
    </row>
  </sheetData>
  <sortState ref="B29:H51">
    <sortCondition descending="1" ref="C29:C51"/>
  </sortState>
  <conditionalFormatting sqref="C5:C40 C44:C51">
    <cfRule type="cellIs" dxfId="6" priority="4" operator="greaterThan">
      <formula>9</formula>
    </cfRule>
  </conditionalFormatting>
  <conditionalFormatting sqref="C41">
    <cfRule type="cellIs" dxfId="5" priority="3" operator="greaterThan">
      <formula>9</formula>
    </cfRule>
  </conditionalFormatting>
  <conditionalFormatting sqref="C42">
    <cfRule type="cellIs" dxfId="4" priority="2" operator="greaterThan">
      <formula>9</formula>
    </cfRule>
  </conditionalFormatting>
  <conditionalFormatting sqref="C43">
    <cfRule type="cellIs" dxfId="3" priority="1" operator="greaterThan">
      <formula>9</formula>
    </cfRule>
  </conditionalFormatting>
  <pageMargins left="0.65" right="0.56999999999999995" top="0.59" bottom="0.73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2"/>
  <sheetViews>
    <sheetView zoomScale="90" zoomScaleNormal="90" workbookViewId="0">
      <selection activeCell="C42" sqref="C42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25" customWidth="1"/>
    <col min="4" max="9" width="7.28515625" style="6" customWidth="1"/>
    <col min="10" max="12" width="5.42578125" style="6" customWidth="1"/>
    <col min="13" max="22" width="7.28515625" style="6" customWidth="1"/>
    <col min="23" max="23" width="7" style="6" customWidth="1"/>
    <col min="24" max="25" width="5.42578125" style="6" customWidth="1"/>
    <col min="26" max="16384" width="11.42578125" style="6"/>
  </cols>
  <sheetData>
    <row r="1" spans="1:22" s="29" customFormat="1" ht="21" x14ac:dyDescent="0.25">
      <c r="A1" s="60" t="s">
        <v>19</v>
      </c>
      <c r="B1" s="61"/>
      <c r="C1" s="62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</row>
    <row r="2" spans="1:22" x14ac:dyDescent="0.25">
      <c r="A2" s="3"/>
      <c r="B2" s="3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3" spans="1:22" x14ac:dyDescent="0.25">
      <c r="A3" s="64" t="s">
        <v>170</v>
      </c>
      <c r="B3" s="65"/>
      <c r="C3" s="66"/>
      <c r="D3" s="67"/>
      <c r="E3" s="67"/>
      <c r="F3" s="67"/>
      <c r="G3" s="67"/>
      <c r="H3" s="68"/>
      <c r="I3" s="37"/>
      <c r="J3" s="64" t="s">
        <v>20</v>
      </c>
      <c r="K3" s="65"/>
      <c r="L3" s="66"/>
      <c r="M3" s="67"/>
      <c r="N3" s="67"/>
      <c r="O3" s="67"/>
      <c r="P3" s="67"/>
      <c r="Q3" s="67"/>
      <c r="R3" s="67"/>
      <c r="S3" s="67"/>
      <c r="T3" s="67"/>
      <c r="U3" s="67"/>
      <c r="V3" s="68"/>
    </row>
    <row r="4" spans="1:22" x14ac:dyDescent="0.25">
      <c r="J4" s="2"/>
      <c r="K4" s="2"/>
      <c r="L4" s="25"/>
    </row>
    <row r="5" spans="1:22" x14ac:dyDescent="0.25">
      <c r="A5" s="58">
        <v>1</v>
      </c>
      <c r="B5" s="8" t="s">
        <v>0</v>
      </c>
      <c r="C5" s="30">
        <v>10</v>
      </c>
      <c r="D5" s="72"/>
      <c r="E5" s="72"/>
      <c r="F5" s="72"/>
      <c r="G5" s="72"/>
      <c r="H5" s="72"/>
      <c r="I5" s="75"/>
      <c r="J5" s="58">
        <v>1</v>
      </c>
      <c r="K5" s="8" t="s">
        <v>0</v>
      </c>
      <c r="L5" s="30">
        <v>10</v>
      </c>
      <c r="M5" s="72" t="s">
        <v>119</v>
      </c>
      <c r="N5" s="72"/>
      <c r="O5" s="72" t="s">
        <v>120</v>
      </c>
      <c r="P5" s="72"/>
      <c r="Q5" s="72"/>
      <c r="R5" s="72"/>
      <c r="S5" s="72"/>
      <c r="T5" s="72"/>
      <c r="U5" s="72"/>
      <c r="V5" s="72"/>
    </row>
    <row r="6" spans="1:22" x14ac:dyDescent="0.25">
      <c r="A6" s="58">
        <v>2</v>
      </c>
      <c r="B6" s="8" t="s">
        <v>9</v>
      </c>
      <c r="C6" s="30">
        <v>10</v>
      </c>
      <c r="D6" s="44"/>
      <c r="E6" s="44"/>
      <c r="F6" s="44"/>
      <c r="G6" s="44"/>
      <c r="H6" s="44"/>
      <c r="I6" s="73"/>
      <c r="J6" s="58">
        <v>2</v>
      </c>
      <c r="K6" s="8" t="s">
        <v>9</v>
      </c>
      <c r="L6" s="30">
        <v>10</v>
      </c>
      <c r="M6" s="44" t="s">
        <v>114</v>
      </c>
      <c r="N6" s="72" t="s">
        <v>116</v>
      </c>
      <c r="O6" s="44"/>
      <c r="P6" s="44"/>
      <c r="Q6" s="44"/>
      <c r="R6" s="44"/>
      <c r="S6" s="44"/>
      <c r="T6" s="44"/>
      <c r="U6" s="44"/>
      <c r="V6" s="44"/>
    </row>
    <row r="7" spans="1:22" x14ac:dyDescent="0.25">
      <c r="A7" s="58">
        <v>3</v>
      </c>
      <c r="B7" s="8" t="s">
        <v>23</v>
      </c>
      <c r="C7" s="30">
        <v>10</v>
      </c>
      <c r="D7" s="72"/>
      <c r="E7" s="44"/>
      <c r="F7" s="44"/>
      <c r="G7" s="44"/>
      <c r="H7" s="44"/>
      <c r="I7" s="73"/>
      <c r="J7" s="58">
        <v>3</v>
      </c>
      <c r="K7" s="8" t="s">
        <v>21</v>
      </c>
      <c r="L7" s="30">
        <v>10</v>
      </c>
      <c r="M7" s="72" t="s">
        <v>26</v>
      </c>
      <c r="N7" s="44"/>
      <c r="O7" s="72" t="s">
        <v>27</v>
      </c>
      <c r="P7" s="72"/>
      <c r="Q7" s="72" t="s">
        <v>159</v>
      </c>
      <c r="R7" s="72"/>
      <c r="S7" s="72" t="s">
        <v>28</v>
      </c>
      <c r="T7" s="44"/>
      <c r="U7" s="44"/>
      <c r="V7" s="44"/>
    </row>
    <row r="8" spans="1:22" x14ac:dyDescent="0.25">
      <c r="A8" s="58">
        <v>4</v>
      </c>
      <c r="B8" s="8" t="s">
        <v>22</v>
      </c>
      <c r="C8" s="30">
        <v>10</v>
      </c>
      <c r="D8" s="44"/>
      <c r="E8" s="44"/>
      <c r="F8" s="44"/>
      <c r="G8" s="44"/>
      <c r="H8" s="44"/>
      <c r="I8" s="73"/>
      <c r="J8" s="58">
        <v>4</v>
      </c>
      <c r="K8" s="8" t="s">
        <v>22</v>
      </c>
      <c r="L8" s="30">
        <v>10</v>
      </c>
      <c r="M8" s="72" t="s">
        <v>29</v>
      </c>
      <c r="N8" s="44"/>
      <c r="O8" s="44"/>
      <c r="P8" s="44"/>
      <c r="Q8" s="72"/>
      <c r="R8" s="44"/>
      <c r="S8" s="44"/>
      <c r="T8" s="44"/>
      <c r="U8" s="44"/>
      <c r="V8" s="44"/>
    </row>
    <row r="9" spans="1:22" x14ac:dyDescent="0.25">
      <c r="A9" s="58">
        <v>5</v>
      </c>
      <c r="B9" s="8" t="s">
        <v>21</v>
      </c>
      <c r="C9" s="30">
        <v>10</v>
      </c>
      <c r="D9" s="44"/>
      <c r="E9" s="44"/>
      <c r="F9" s="44"/>
      <c r="G9" s="44"/>
      <c r="H9" s="44"/>
      <c r="I9" s="73"/>
      <c r="J9" s="58">
        <v>5</v>
      </c>
      <c r="K9" s="8" t="s">
        <v>40</v>
      </c>
      <c r="L9" s="30">
        <v>10</v>
      </c>
      <c r="M9" s="44"/>
      <c r="N9" s="44"/>
      <c r="O9" s="44"/>
      <c r="P9" s="44"/>
      <c r="Q9" s="44"/>
      <c r="R9" s="44"/>
      <c r="S9" s="44"/>
      <c r="T9" s="44"/>
      <c r="U9" s="44"/>
      <c r="V9" s="44"/>
    </row>
    <row r="10" spans="1:22" x14ac:dyDescent="0.25">
      <c r="A10" s="58">
        <v>6</v>
      </c>
      <c r="B10" s="8" t="s">
        <v>36</v>
      </c>
      <c r="C10" s="30">
        <v>10</v>
      </c>
      <c r="D10" s="44"/>
      <c r="E10" s="44"/>
      <c r="F10" s="44"/>
      <c r="G10" s="44"/>
      <c r="H10" s="44"/>
      <c r="I10" s="73"/>
      <c r="J10" s="58">
        <v>6</v>
      </c>
      <c r="K10" s="8" t="s">
        <v>23</v>
      </c>
      <c r="L10" s="30">
        <v>10</v>
      </c>
      <c r="M10" s="44"/>
      <c r="N10" s="44"/>
      <c r="O10" s="44"/>
      <c r="P10" s="44"/>
      <c r="Q10" s="44"/>
      <c r="R10" s="44"/>
      <c r="S10" s="44"/>
      <c r="T10" s="44"/>
      <c r="U10" s="44"/>
      <c r="V10" s="44"/>
    </row>
    <row r="11" spans="1:22" x14ac:dyDescent="0.25">
      <c r="A11" s="58">
        <v>7</v>
      </c>
      <c r="B11" s="8" t="s">
        <v>34</v>
      </c>
      <c r="C11" s="30">
        <v>10</v>
      </c>
      <c r="D11" s="44"/>
      <c r="E11" s="44"/>
      <c r="F11" s="44"/>
      <c r="G11" s="44"/>
      <c r="H11" s="44"/>
      <c r="I11" s="73"/>
      <c r="J11" s="58">
        <v>7</v>
      </c>
      <c r="K11" s="8" t="s">
        <v>24</v>
      </c>
      <c r="L11" s="30">
        <v>10</v>
      </c>
      <c r="M11" s="72" t="s">
        <v>115</v>
      </c>
      <c r="N11" s="44"/>
      <c r="O11" s="72" t="s">
        <v>117</v>
      </c>
      <c r="P11" s="44"/>
      <c r="Q11" s="44"/>
      <c r="R11" s="44"/>
      <c r="S11" s="44"/>
      <c r="T11" s="44"/>
      <c r="U11" s="44"/>
      <c r="V11" s="44"/>
    </row>
    <row r="12" spans="1:22" x14ac:dyDescent="0.25">
      <c r="A12" s="58">
        <v>8</v>
      </c>
      <c r="B12" s="8" t="s">
        <v>31</v>
      </c>
      <c r="C12" s="30">
        <v>9</v>
      </c>
      <c r="D12" s="44"/>
      <c r="E12" s="44"/>
      <c r="F12" s="44"/>
      <c r="G12" s="44"/>
      <c r="H12" s="44"/>
      <c r="I12" s="73"/>
      <c r="J12" s="58">
        <v>8</v>
      </c>
      <c r="K12" s="8" t="s">
        <v>30</v>
      </c>
      <c r="L12" s="30">
        <v>10</v>
      </c>
      <c r="M12" s="44"/>
      <c r="N12" s="44"/>
      <c r="O12" s="44"/>
      <c r="P12" s="44"/>
      <c r="Q12" s="44"/>
      <c r="R12" s="44"/>
      <c r="S12" s="44"/>
      <c r="T12" s="44"/>
      <c r="U12" s="44"/>
      <c r="V12" s="44"/>
    </row>
    <row r="13" spans="1:22" x14ac:dyDescent="0.25">
      <c r="A13" s="58">
        <v>9</v>
      </c>
      <c r="B13" s="8" t="s">
        <v>38</v>
      </c>
      <c r="C13" s="30">
        <v>4</v>
      </c>
      <c r="D13" s="44"/>
      <c r="E13" s="44"/>
      <c r="F13" s="44"/>
      <c r="G13" s="44"/>
      <c r="H13" s="44"/>
      <c r="I13" s="73"/>
      <c r="J13" s="58">
        <v>9</v>
      </c>
      <c r="K13" s="8" t="s">
        <v>25</v>
      </c>
      <c r="L13" s="30">
        <v>10</v>
      </c>
      <c r="M13" s="44"/>
      <c r="N13" s="44"/>
      <c r="O13" s="44"/>
      <c r="P13" s="44"/>
      <c r="Q13" s="44"/>
      <c r="R13" s="44"/>
      <c r="S13" s="44"/>
      <c r="T13" s="44"/>
      <c r="U13" s="44"/>
      <c r="V13" s="44"/>
    </row>
    <row r="14" spans="1:22" x14ac:dyDescent="0.25">
      <c r="A14" s="58">
        <v>10</v>
      </c>
      <c r="B14" s="8" t="s">
        <v>39</v>
      </c>
      <c r="C14" s="30">
        <v>1</v>
      </c>
      <c r="D14" s="44"/>
      <c r="E14" s="44"/>
      <c r="F14" s="44"/>
      <c r="G14" s="44"/>
      <c r="H14" s="44"/>
      <c r="I14" s="73"/>
      <c r="J14" s="58">
        <v>10</v>
      </c>
      <c r="K14" s="8" t="s">
        <v>31</v>
      </c>
      <c r="L14" s="30">
        <v>10</v>
      </c>
      <c r="M14" s="72" t="s">
        <v>113</v>
      </c>
      <c r="N14" s="44"/>
      <c r="O14" s="44"/>
      <c r="P14" s="44"/>
      <c r="Q14" s="44"/>
      <c r="R14" s="44"/>
      <c r="S14" s="44"/>
      <c r="T14" s="44"/>
      <c r="U14" s="44"/>
      <c r="V14" s="44"/>
    </row>
    <row r="15" spans="1:22" x14ac:dyDescent="0.25">
      <c r="A15" s="58">
        <v>11</v>
      </c>
      <c r="B15" s="8" t="s">
        <v>30</v>
      </c>
      <c r="C15" s="30">
        <v>3</v>
      </c>
      <c r="D15" s="44"/>
      <c r="E15" s="44"/>
      <c r="F15" s="44"/>
      <c r="G15" s="44"/>
      <c r="H15" s="44"/>
      <c r="I15" s="73"/>
      <c r="J15" s="58">
        <v>11</v>
      </c>
      <c r="K15" s="8" t="s">
        <v>32</v>
      </c>
      <c r="L15" s="30">
        <v>10</v>
      </c>
      <c r="M15" s="44"/>
      <c r="N15" s="44"/>
      <c r="O15" s="44"/>
      <c r="P15" s="44"/>
      <c r="Q15" s="44"/>
      <c r="R15" s="44"/>
      <c r="S15" s="44"/>
      <c r="T15" s="44"/>
      <c r="U15" s="44"/>
      <c r="V15" s="44"/>
    </row>
    <row r="16" spans="1:22" x14ac:dyDescent="0.25">
      <c r="A16" s="58">
        <v>12</v>
      </c>
      <c r="B16" s="8" t="s">
        <v>43</v>
      </c>
      <c r="C16" s="30">
        <v>7</v>
      </c>
      <c r="D16" s="44"/>
      <c r="E16" s="44"/>
      <c r="F16" s="44"/>
      <c r="G16" s="44"/>
      <c r="H16" s="44"/>
      <c r="I16" s="73"/>
      <c r="J16" s="58">
        <v>12</v>
      </c>
      <c r="K16" s="8" t="s">
        <v>34</v>
      </c>
      <c r="L16" s="30">
        <v>10</v>
      </c>
      <c r="M16" s="44"/>
      <c r="N16" s="44"/>
      <c r="O16" s="44"/>
      <c r="P16" s="44"/>
      <c r="Q16" s="44"/>
      <c r="R16" s="44"/>
      <c r="S16" s="44"/>
      <c r="T16" s="44"/>
      <c r="U16" s="44"/>
      <c r="V16" s="44"/>
    </row>
    <row r="17" spans="1:22" x14ac:dyDescent="0.25">
      <c r="A17" s="58">
        <v>13</v>
      </c>
      <c r="B17" s="8" t="s">
        <v>24</v>
      </c>
      <c r="C17" s="30">
        <v>5</v>
      </c>
      <c r="D17" s="44"/>
      <c r="E17" s="44"/>
      <c r="F17" s="44"/>
      <c r="G17" s="44"/>
      <c r="H17" s="44"/>
      <c r="I17" s="73"/>
      <c r="J17" s="58">
        <v>13</v>
      </c>
      <c r="K17" s="8" t="s">
        <v>35</v>
      </c>
      <c r="L17" s="30">
        <v>10</v>
      </c>
      <c r="M17" s="44"/>
      <c r="N17" s="44"/>
      <c r="O17" s="44"/>
      <c r="P17" s="44"/>
      <c r="Q17" s="44"/>
      <c r="R17" s="44"/>
      <c r="S17" s="44"/>
      <c r="T17" s="44"/>
      <c r="U17" s="44"/>
      <c r="V17" s="44"/>
    </row>
    <row r="18" spans="1:22" x14ac:dyDescent="0.25">
      <c r="A18" s="58">
        <v>14</v>
      </c>
      <c r="B18" s="8" t="s">
        <v>35</v>
      </c>
      <c r="C18" s="30">
        <v>9</v>
      </c>
      <c r="D18" s="44"/>
      <c r="E18" s="44"/>
      <c r="F18" s="44"/>
      <c r="G18" s="44"/>
      <c r="H18" s="44"/>
      <c r="I18" s="73"/>
      <c r="J18" s="58">
        <v>14</v>
      </c>
      <c r="K18" s="8" t="s">
        <v>33</v>
      </c>
      <c r="L18" s="30">
        <v>10</v>
      </c>
      <c r="M18" s="44"/>
      <c r="N18" s="44"/>
      <c r="O18" s="44"/>
      <c r="P18" s="44"/>
      <c r="Q18" s="44"/>
      <c r="R18" s="44"/>
      <c r="S18" s="44"/>
      <c r="T18" s="44"/>
      <c r="U18" s="44"/>
      <c r="V18" s="44"/>
    </row>
    <row r="19" spans="1:22" x14ac:dyDescent="0.25">
      <c r="A19" s="58">
        <v>15</v>
      </c>
      <c r="B19" s="8" t="s">
        <v>40</v>
      </c>
      <c r="C19" s="30">
        <v>5</v>
      </c>
      <c r="D19" s="44"/>
      <c r="E19" s="44"/>
      <c r="F19" s="44"/>
      <c r="G19" s="44"/>
      <c r="H19" s="44"/>
      <c r="I19" s="73"/>
      <c r="J19" s="58">
        <v>15</v>
      </c>
      <c r="K19" s="8" t="s">
        <v>37</v>
      </c>
      <c r="L19" s="30">
        <v>10</v>
      </c>
      <c r="M19" s="44" t="s">
        <v>75</v>
      </c>
      <c r="N19" s="44" t="s">
        <v>76</v>
      </c>
      <c r="O19" s="44" t="s">
        <v>77</v>
      </c>
      <c r="P19" s="44" t="s">
        <v>78</v>
      </c>
      <c r="Q19" s="44" t="s">
        <v>79</v>
      </c>
      <c r="R19" s="44" t="s">
        <v>80</v>
      </c>
      <c r="S19" s="44" t="s">
        <v>81</v>
      </c>
      <c r="T19" s="44" t="s">
        <v>82</v>
      </c>
      <c r="U19" s="44" t="s">
        <v>83</v>
      </c>
      <c r="V19" s="44"/>
    </row>
    <row r="20" spans="1:22" x14ac:dyDescent="0.25">
      <c r="A20" s="58">
        <v>16</v>
      </c>
      <c r="B20" s="8" t="s">
        <v>33</v>
      </c>
      <c r="C20" s="30">
        <v>3</v>
      </c>
      <c r="D20" s="44"/>
      <c r="E20" s="44"/>
      <c r="F20" s="44"/>
      <c r="G20" s="44"/>
      <c r="H20" s="44"/>
      <c r="I20" s="73"/>
      <c r="J20" s="58">
        <v>16</v>
      </c>
      <c r="K20" s="8" t="s">
        <v>36</v>
      </c>
      <c r="L20" s="30">
        <v>10</v>
      </c>
      <c r="M20" s="44"/>
      <c r="N20" s="44"/>
      <c r="O20" s="44"/>
      <c r="P20" s="44"/>
      <c r="Q20" s="44"/>
      <c r="R20" s="44"/>
      <c r="S20" s="44"/>
      <c r="T20" s="44"/>
      <c r="U20" s="44"/>
      <c r="V20" s="44"/>
    </row>
    <row r="21" spans="1:22" x14ac:dyDescent="0.25">
      <c r="A21" s="58">
        <v>17</v>
      </c>
      <c r="B21" s="8" t="s">
        <v>66</v>
      </c>
      <c r="C21" s="30">
        <v>1</v>
      </c>
      <c r="D21" s="44"/>
      <c r="E21" s="44"/>
      <c r="F21" s="44"/>
      <c r="G21" s="44"/>
      <c r="H21" s="44"/>
      <c r="I21" s="73"/>
      <c r="J21" s="58">
        <v>17</v>
      </c>
      <c r="K21" s="8" t="s">
        <v>38</v>
      </c>
      <c r="L21" s="30">
        <v>10</v>
      </c>
      <c r="M21" s="44"/>
      <c r="N21" s="44"/>
      <c r="O21" s="44"/>
      <c r="P21" s="44"/>
      <c r="Q21" s="44"/>
      <c r="R21" s="44"/>
      <c r="S21" s="44"/>
      <c r="T21" s="44"/>
      <c r="U21" s="44"/>
      <c r="V21" s="44"/>
    </row>
    <row r="22" spans="1:22" x14ac:dyDescent="0.25">
      <c r="A22" s="58">
        <v>18</v>
      </c>
      <c r="B22" s="8" t="s">
        <v>67</v>
      </c>
      <c r="C22" s="30">
        <v>3</v>
      </c>
      <c r="D22" s="44"/>
      <c r="E22" s="44"/>
      <c r="F22" s="44"/>
      <c r="G22" s="44"/>
      <c r="H22" s="44"/>
      <c r="I22" s="73"/>
      <c r="J22" s="58">
        <v>18</v>
      </c>
      <c r="K22" s="8" t="s">
        <v>39</v>
      </c>
      <c r="L22" s="30">
        <v>10</v>
      </c>
      <c r="M22" s="44"/>
      <c r="N22" s="44"/>
      <c r="O22" s="44"/>
      <c r="P22" s="44"/>
      <c r="Q22" s="44"/>
      <c r="R22" s="44"/>
      <c r="S22" s="44"/>
      <c r="T22" s="44"/>
      <c r="U22" s="44"/>
      <c r="V22" s="44"/>
    </row>
    <row r="23" spans="1:22" x14ac:dyDescent="0.25">
      <c r="A23" s="58">
        <v>19</v>
      </c>
      <c r="B23" s="8" t="s">
        <v>68</v>
      </c>
      <c r="C23" s="30">
        <v>6</v>
      </c>
      <c r="D23" s="44"/>
      <c r="E23" s="44"/>
      <c r="F23" s="44"/>
      <c r="G23" s="44"/>
      <c r="H23" s="44"/>
      <c r="I23" s="73"/>
      <c r="J23" s="58">
        <v>19</v>
      </c>
      <c r="K23" s="8" t="s">
        <v>66</v>
      </c>
      <c r="L23" s="30">
        <v>9</v>
      </c>
      <c r="M23" s="44"/>
      <c r="N23" s="44"/>
      <c r="O23" s="44"/>
      <c r="P23" s="44"/>
      <c r="Q23" s="44"/>
      <c r="R23" s="44"/>
      <c r="S23" s="44"/>
      <c r="T23" s="44"/>
      <c r="U23" s="44"/>
      <c r="V23" s="44"/>
    </row>
    <row r="24" spans="1:22" x14ac:dyDescent="0.25">
      <c r="A24" s="58">
        <v>20</v>
      </c>
      <c r="B24" s="8" t="s">
        <v>53</v>
      </c>
      <c r="C24" s="30">
        <v>2</v>
      </c>
      <c r="D24" s="44" t="s">
        <v>171</v>
      </c>
      <c r="E24" s="44"/>
      <c r="F24" s="44"/>
      <c r="G24" s="44"/>
      <c r="H24" s="44"/>
      <c r="I24" s="73"/>
      <c r="J24" s="58">
        <v>20</v>
      </c>
      <c r="K24" s="8" t="s">
        <v>69</v>
      </c>
      <c r="L24" s="30">
        <v>9</v>
      </c>
      <c r="M24" s="44" t="s">
        <v>70</v>
      </c>
      <c r="N24" s="44" t="s">
        <v>71</v>
      </c>
      <c r="O24" s="44" t="s">
        <v>72</v>
      </c>
      <c r="P24" s="44" t="s">
        <v>73</v>
      </c>
      <c r="Q24" s="44" t="s">
        <v>74</v>
      </c>
      <c r="R24" s="44"/>
      <c r="S24" s="44"/>
      <c r="T24" s="44"/>
      <c r="U24" s="44"/>
      <c r="V24" s="44"/>
    </row>
    <row r="25" spans="1:22" x14ac:dyDescent="0.25">
      <c r="A25" s="58">
        <v>21</v>
      </c>
      <c r="B25" s="8" t="s">
        <v>45</v>
      </c>
      <c r="C25" s="30">
        <v>7</v>
      </c>
      <c r="D25" s="44" t="s">
        <v>172</v>
      </c>
      <c r="E25" s="44" t="s">
        <v>125</v>
      </c>
      <c r="F25" s="44" t="s">
        <v>126</v>
      </c>
      <c r="G25" s="44" t="s">
        <v>127</v>
      </c>
      <c r="H25" s="44" t="s">
        <v>50</v>
      </c>
      <c r="I25" s="73" t="s">
        <v>128</v>
      </c>
      <c r="J25" s="58">
        <v>21</v>
      </c>
      <c r="K25" s="8" t="s">
        <v>93</v>
      </c>
      <c r="L25" s="30">
        <v>7</v>
      </c>
      <c r="M25" s="76" t="s">
        <v>94</v>
      </c>
      <c r="N25" s="44" t="s">
        <v>95</v>
      </c>
      <c r="O25" s="44" t="s">
        <v>96</v>
      </c>
      <c r="P25" s="44" t="s">
        <v>97</v>
      </c>
      <c r="Q25" s="44" t="s">
        <v>98</v>
      </c>
      <c r="R25" s="44"/>
      <c r="S25" s="44"/>
      <c r="T25" s="44"/>
      <c r="U25" s="44"/>
      <c r="V25" s="44"/>
    </row>
    <row r="26" spans="1:22" x14ac:dyDescent="0.25">
      <c r="A26" s="58">
        <v>22</v>
      </c>
      <c r="B26" s="8" t="s">
        <v>69</v>
      </c>
      <c r="C26" s="30">
        <v>1</v>
      </c>
      <c r="D26" s="44" t="s">
        <v>131</v>
      </c>
      <c r="E26" s="44"/>
      <c r="F26" s="44"/>
      <c r="G26" s="44"/>
      <c r="H26" s="44"/>
      <c r="I26" s="73"/>
      <c r="J26" s="58">
        <v>22</v>
      </c>
      <c r="K26" s="8" t="s">
        <v>41</v>
      </c>
      <c r="L26" s="30">
        <v>6</v>
      </c>
      <c r="M26" s="44"/>
      <c r="N26" s="44"/>
      <c r="O26" s="44"/>
      <c r="P26" s="44"/>
      <c r="Q26" s="44"/>
      <c r="R26" s="44"/>
      <c r="S26" s="44"/>
      <c r="T26" s="44"/>
      <c r="U26" s="44"/>
      <c r="V26" s="44"/>
    </row>
    <row r="27" spans="1:22" x14ac:dyDescent="0.25">
      <c r="A27" s="58">
        <v>23</v>
      </c>
      <c r="B27" s="8" t="s">
        <v>59</v>
      </c>
      <c r="C27" s="30">
        <v>2</v>
      </c>
      <c r="D27" s="44" t="s">
        <v>175</v>
      </c>
      <c r="E27" s="44" t="s">
        <v>176</v>
      </c>
      <c r="F27" s="44"/>
      <c r="G27" s="44"/>
      <c r="H27" s="44"/>
      <c r="I27" s="73"/>
      <c r="J27" s="58">
        <v>23</v>
      </c>
      <c r="K27" s="8" t="s">
        <v>45</v>
      </c>
      <c r="L27" s="30">
        <v>6</v>
      </c>
      <c r="M27" s="44" t="s">
        <v>46</v>
      </c>
      <c r="N27" s="44" t="s">
        <v>47</v>
      </c>
      <c r="O27" s="44" t="s">
        <v>48</v>
      </c>
      <c r="P27" s="44" t="s">
        <v>49</v>
      </c>
      <c r="Q27" s="44" t="s">
        <v>50</v>
      </c>
      <c r="R27" s="44" t="s">
        <v>51</v>
      </c>
      <c r="S27" s="44"/>
      <c r="T27" s="44"/>
      <c r="U27" s="44"/>
      <c r="V27" s="44"/>
    </row>
    <row r="28" spans="1:22" x14ac:dyDescent="0.25">
      <c r="A28" s="58">
        <v>24</v>
      </c>
      <c r="B28" s="8" t="s">
        <v>58</v>
      </c>
      <c r="C28" s="30">
        <v>2</v>
      </c>
      <c r="D28" s="44"/>
      <c r="E28" s="44"/>
      <c r="F28" s="44"/>
      <c r="G28" s="44"/>
      <c r="H28" s="44"/>
      <c r="I28" s="73"/>
      <c r="J28" s="58">
        <v>24</v>
      </c>
      <c r="K28" s="8" t="s">
        <v>52</v>
      </c>
      <c r="L28" s="30">
        <v>6</v>
      </c>
      <c r="M28" s="44"/>
      <c r="N28" s="44"/>
      <c r="O28" s="44"/>
      <c r="P28" s="44"/>
      <c r="Q28" s="44"/>
      <c r="R28" s="44"/>
      <c r="S28" s="44"/>
      <c r="T28" s="44"/>
      <c r="U28" s="44"/>
      <c r="V28" s="44"/>
    </row>
    <row r="29" spans="1:22" x14ac:dyDescent="0.25">
      <c r="A29" s="58">
        <v>25</v>
      </c>
      <c r="B29" s="8" t="s">
        <v>93</v>
      </c>
      <c r="C29" s="30">
        <v>1</v>
      </c>
      <c r="D29" s="44" t="s">
        <v>67</v>
      </c>
      <c r="E29" s="44"/>
      <c r="F29" s="44"/>
      <c r="G29" s="44"/>
      <c r="H29" s="44"/>
      <c r="I29" s="73"/>
      <c r="J29" s="58">
        <v>25</v>
      </c>
      <c r="K29" s="8" t="s">
        <v>67</v>
      </c>
      <c r="L29" s="30">
        <v>5</v>
      </c>
      <c r="M29" s="44"/>
      <c r="N29" s="44"/>
      <c r="O29" s="44"/>
      <c r="P29" s="44"/>
      <c r="Q29" s="44"/>
      <c r="R29" s="44"/>
      <c r="S29" s="44"/>
      <c r="T29" s="44"/>
      <c r="U29" s="44"/>
      <c r="V29" s="44"/>
    </row>
    <row r="30" spans="1:22" x14ac:dyDescent="0.25">
      <c r="A30" s="58">
        <v>26</v>
      </c>
      <c r="B30" s="8" t="s">
        <v>89</v>
      </c>
      <c r="C30" s="30">
        <v>1</v>
      </c>
      <c r="D30" s="44" t="s">
        <v>138</v>
      </c>
      <c r="E30" s="44"/>
      <c r="F30" s="44"/>
      <c r="G30" s="44"/>
      <c r="H30" s="44"/>
      <c r="I30" s="73"/>
      <c r="J30" s="58">
        <v>26</v>
      </c>
      <c r="K30" s="8" t="s">
        <v>110</v>
      </c>
      <c r="L30" s="30">
        <v>5</v>
      </c>
      <c r="M30" s="76"/>
      <c r="N30" s="44"/>
      <c r="O30" s="44"/>
      <c r="P30" s="44"/>
      <c r="Q30" s="44"/>
      <c r="R30" s="44"/>
      <c r="S30" s="44"/>
      <c r="T30" s="44"/>
      <c r="U30" s="44"/>
      <c r="V30" s="44"/>
    </row>
    <row r="31" spans="1:22" x14ac:dyDescent="0.25">
      <c r="A31" s="58">
        <v>27</v>
      </c>
      <c r="B31" s="8" t="s">
        <v>173</v>
      </c>
      <c r="C31" s="30">
        <v>2</v>
      </c>
      <c r="D31" s="44" t="s">
        <v>174</v>
      </c>
      <c r="E31" s="44"/>
      <c r="F31" s="44"/>
      <c r="G31" s="44"/>
      <c r="H31" s="44"/>
      <c r="I31" s="73"/>
      <c r="J31" s="58">
        <v>27</v>
      </c>
      <c r="K31" s="8" t="s">
        <v>84</v>
      </c>
      <c r="L31" s="30">
        <v>4</v>
      </c>
      <c r="M31" s="44" t="s">
        <v>85</v>
      </c>
      <c r="N31" s="44" t="s">
        <v>86</v>
      </c>
      <c r="O31" s="44" t="s">
        <v>87</v>
      </c>
      <c r="P31" s="44" t="s">
        <v>88</v>
      </c>
      <c r="Q31" s="44"/>
      <c r="R31" s="44"/>
      <c r="S31" s="44"/>
      <c r="T31" s="44"/>
      <c r="U31" s="44"/>
      <c r="V31" s="44"/>
    </row>
    <row r="32" spans="1:22" x14ac:dyDescent="0.25">
      <c r="A32" s="9"/>
      <c r="B32" s="9"/>
      <c r="C32" s="10"/>
      <c r="D32" s="44"/>
      <c r="E32" s="44"/>
      <c r="F32" s="44"/>
      <c r="G32" s="44"/>
      <c r="H32" s="44"/>
      <c r="I32" s="73"/>
      <c r="J32" s="58">
        <v>28</v>
      </c>
      <c r="K32" s="8" t="s">
        <v>59</v>
      </c>
      <c r="L32" s="30">
        <v>3</v>
      </c>
      <c r="M32" s="44" t="s">
        <v>60</v>
      </c>
      <c r="N32" s="44" t="s">
        <v>61</v>
      </c>
      <c r="O32" s="44" t="s">
        <v>62</v>
      </c>
      <c r="P32" s="44"/>
      <c r="Q32" s="44"/>
      <c r="R32" s="44"/>
      <c r="S32" s="44"/>
      <c r="T32" s="44"/>
      <c r="U32" s="44"/>
      <c r="V32" s="44"/>
    </row>
    <row r="33" spans="1:22" x14ac:dyDescent="0.25">
      <c r="A33" s="54" t="s">
        <v>8</v>
      </c>
      <c r="B33" s="55"/>
      <c r="C33" s="56">
        <f>COUNTIF(C5:C31,"&gt;0")</f>
        <v>27</v>
      </c>
      <c r="D33" s="44"/>
      <c r="E33" s="44"/>
      <c r="F33" s="44"/>
      <c r="G33" s="44"/>
      <c r="H33" s="44"/>
      <c r="I33" s="73"/>
      <c r="J33" s="58">
        <v>29</v>
      </c>
      <c r="K33" s="8" t="s">
        <v>63</v>
      </c>
      <c r="L33" s="30">
        <v>3</v>
      </c>
      <c r="M33" s="44" t="s">
        <v>64</v>
      </c>
      <c r="N33" s="44" t="s">
        <v>65</v>
      </c>
      <c r="O33" s="44"/>
      <c r="P33" s="44"/>
      <c r="Q33" s="44"/>
      <c r="R33" s="44"/>
      <c r="S33" s="44"/>
      <c r="T33" s="44"/>
      <c r="U33" s="44"/>
      <c r="V33" s="44"/>
    </row>
    <row r="34" spans="1:22" x14ac:dyDescent="0.25">
      <c r="A34" s="51" t="s">
        <v>7</v>
      </c>
      <c r="B34" s="52"/>
      <c r="C34" s="53">
        <f>COUNTIF(C5:C31,"&gt;9")</f>
        <v>7</v>
      </c>
      <c r="D34" s="44"/>
      <c r="E34" s="44"/>
      <c r="F34" s="44"/>
      <c r="G34" s="44"/>
      <c r="H34" s="44"/>
      <c r="I34" s="73"/>
      <c r="J34" s="58">
        <v>30</v>
      </c>
      <c r="K34" s="8" t="s">
        <v>68</v>
      </c>
      <c r="L34" s="30">
        <v>3</v>
      </c>
      <c r="M34" s="44"/>
      <c r="N34" s="44"/>
      <c r="O34" s="44"/>
      <c r="P34" s="44"/>
      <c r="Q34" s="44"/>
      <c r="R34" s="44"/>
      <c r="S34" s="44"/>
      <c r="T34" s="44"/>
      <c r="U34" s="44"/>
      <c r="V34" s="44"/>
    </row>
    <row r="35" spans="1:22" x14ac:dyDescent="0.25">
      <c r="A35" s="6"/>
      <c r="B35" s="6"/>
      <c r="C35" s="31"/>
      <c r="I35" s="73"/>
      <c r="J35" s="58">
        <v>31</v>
      </c>
      <c r="K35" s="8" t="s">
        <v>89</v>
      </c>
      <c r="L35" s="30">
        <v>3</v>
      </c>
      <c r="M35" s="44" t="s">
        <v>90</v>
      </c>
      <c r="N35" s="44" t="s">
        <v>91</v>
      </c>
      <c r="O35" s="44" t="s">
        <v>92</v>
      </c>
      <c r="P35" s="44"/>
      <c r="Q35" s="44"/>
      <c r="R35" s="44"/>
      <c r="S35" s="44"/>
      <c r="T35" s="44"/>
      <c r="U35" s="44"/>
      <c r="V35" s="44"/>
    </row>
    <row r="36" spans="1:22" x14ac:dyDescent="0.25">
      <c r="I36" s="73"/>
      <c r="J36" s="58">
        <v>32</v>
      </c>
      <c r="K36" s="8" t="s">
        <v>43</v>
      </c>
      <c r="L36" s="30">
        <v>2</v>
      </c>
      <c r="M36" s="44"/>
      <c r="N36" s="44"/>
      <c r="O36" s="44"/>
      <c r="P36" s="44"/>
      <c r="Q36" s="44"/>
      <c r="R36" s="44"/>
      <c r="S36" s="44"/>
      <c r="T36" s="44"/>
      <c r="U36" s="44"/>
      <c r="V36" s="44"/>
    </row>
    <row r="37" spans="1:22" x14ac:dyDescent="0.25">
      <c r="I37" s="73"/>
      <c r="J37" s="58">
        <v>33</v>
      </c>
      <c r="K37" s="79" t="s">
        <v>55</v>
      </c>
      <c r="L37" s="30">
        <v>2</v>
      </c>
      <c r="M37" s="44" t="s">
        <v>56</v>
      </c>
      <c r="N37" s="44" t="s">
        <v>57</v>
      </c>
      <c r="O37" s="44"/>
      <c r="P37" s="44"/>
      <c r="Q37" s="44"/>
      <c r="R37" s="44"/>
      <c r="S37" s="44"/>
      <c r="T37" s="44"/>
      <c r="U37" s="44"/>
      <c r="V37" s="44"/>
    </row>
    <row r="38" spans="1:22" x14ac:dyDescent="0.25">
      <c r="I38" s="73"/>
      <c r="J38" s="58">
        <v>34</v>
      </c>
      <c r="K38" s="8" t="s">
        <v>58</v>
      </c>
      <c r="L38" s="30">
        <v>2</v>
      </c>
      <c r="M38" s="44"/>
      <c r="N38" s="44"/>
      <c r="O38" s="44"/>
      <c r="P38" s="44"/>
      <c r="Q38" s="44"/>
      <c r="R38" s="44"/>
      <c r="S38" s="44"/>
      <c r="T38" s="44"/>
      <c r="U38" s="44"/>
      <c r="V38" s="44"/>
    </row>
    <row r="39" spans="1:22" x14ac:dyDescent="0.25">
      <c r="I39" s="73"/>
      <c r="J39" s="58">
        <v>35</v>
      </c>
      <c r="K39" s="8" t="s">
        <v>99</v>
      </c>
      <c r="L39" s="30">
        <v>2</v>
      </c>
      <c r="M39" s="76" t="s">
        <v>100</v>
      </c>
      <c r="N39" s="44"/>
      <c r="O39" s="44"/>
      <c r="P39" s="44"/>
      <c r="Q39" s="44"/>
      <c r="R39" s="44"/>
      <c r="S39" s="44"/>
      <c r="T39" s="44"/>
      <c r="U39" s="44"/>
      <c r="V39" s="44"/>
    </row>
    <row r="40" spans="1:22" x14ac:dyDescent="0.25">
      <c r="I40" s="73"/>
      <c r="J40" s="58">
        <v>36</v>
      </c>
      <c r="K40" s="79" t="s">
        <v>108</v>
      </c>
      <c r="L40" s="30">
        <v>2</v>
      </c>
      <c r="M40" s="76" t="s">
        <v>111</v>
      </c>
      <c r="N40" s="44"/>
      <c r="O40" s="44" t="s">
        <v>112</v>
      </c>
      <c r="P40" s="44"/>
      <c r="Q40" s="44"/>
      <c r="R40" s="44"/>
      <c r="S40" s="44"/>
      <c r="T40" s="44"/>
      <c r="U40" s="44"/>
      <c r="V40" s="44"/>
    </row>
    <row r="41" spans="1:22" x14ac:dyDescent="0.25">
      <c r="I41" s="73"/>
      <c r="J41" s="77">
        <v>37</v>
      </c>
      <c r="K41" s="78" t="s">
        <v>42</v>
      </c>
      <c r="L41" s="30">
        <v>1</v>
      </c>
      <c r="M41" s="44"/>
      <c r="N41" s="44"/>
      <c r="O41" s="44"/>
      <c r="P41" s="44"/>
      <c r="Q41" s="44"/>
      <c r="R41" s="44"/>
      <c r="S41" s="44"/>
      <c r="T41" s="44"/>
      <c r="U41" s="44"/>
      <c r="V41" s="44"/>
    </row>
    <row r="42" spans="1:22" x14ac:dyDescent="0.25">
      <c r="I42" s="73"/>
      <c r="J42" s="77">
        <v>38</v>
      </c>
      <c r="K42" s="80" t="s">
        <v>44</v>
      </c>
      <c r="L42" s="30">
        <v>1</v>
      </c>
      <c r="M42" s="44"/>
      <c r="N42" s="44"/>
      <c r="O42" s="44"/>
      <c r="P42" s="44"/>
      <c r="Q42" s="44"/>
      <c r="R42" s="44"/>
      <c r="S42" s="44"/>
      <c r="T42" s="44"/>
      <c r="U42" s="44"/>
      <c r="V42" s="44"/>
    </row>
    <row r="43" spans="1:22" x14ac:dyDescent="0.25">
      <c r="I43" s="73"/>
      <c r="J43" s="77">
        <v>39</v>
      </c>
      <c r="K43" s="78" t="s">
        <v>53</v>
      </c>
      <c r="L43" s="30">
        <v>1</v>
      </c>
      <c r="M43" s="44" t="s">
        <v>54</v>
      </c>
      <c r="N43" s="44"/>
      <c r="O43" s="44"/>
      <c r="P43" s="44"/>
      <c r="Q43" s="44"/>
      <c r="R43" s="44"/>
      <c r="S43" s="44"/>
      <c r="T43" s="44"/>
      <c r="U43" s="44"/>
      <c r="V43" s="44"/>
    </row>
    <row r="44" spans="1:22" x14ac:dyDescent="0.25">
      <c r="I44" s="73"/>
      <c r="J44" s="77">
        <v>40</v>
      </c>
      <c r="K44" s="78" t="s">
        <v>101</v>
      </c>
      <c r="L44" s="30">
        <v>1</v>
      </c>
      <c r="M44" s="76"/>
      <c r="N44" s="44"/>
      <c r="O44" s="44"/>
      <c r="P44" s="44"/>
      <c r="Q44" s="44"/>
      <c r="R44" s="44"/>
      <c r="S44" s="44"/>
      <c r="T44" s="44"/>
      <c r="U44" s="44"/>
      <c r="V44" s="44"/>
    </row>
    <row r="45" spans="1:22" x14ac:dyDescent="0.25">
      <c r="I45" s="73"/>
      <c r="J45" s="77">
        <v>41</v>
      </c>
      <c r="K45" s="80" t="s">
        <v>102</v>
      </c>
      <c r="L45" s="30">
        <v>1</v>
      </c>
      <c r="M45" s="76" t="s">
        <v>103</v>
      </c>
      <c r="N45" s="44"/>
      <c r="O45" s="44"/>
      <c r="P45" s="44"/>
      <c r="Q45" s="44"/>
      <c r="R45" s="44"/>
      <c r="S45" s="44"/>
      <c r="T45" s="44"/>
      <c r="U45" s="44"/>
      <c r="V45" s="44"/>
    </row>
    <row r="46" spans="1:22" x14ac:dyDescent="0.25">
      <c r="I46" s="73"/>
      <c r="J46" s="77">
        <v>42</v>
      </c>
      <c r="K46" s="80" t="s">
        <v>104</v>
      </c>
      <c r="L46" s="30">
        <v>1</v>
      </c>
      <c r="M46" s="76" t="s">
        <v>105</v>
      </c>
      <c r="N46" s="44"/>
      <c r="O46" s="44"/>
      <c r="P46" s="44"/>
      <c r="Q46" s="44"/>
      <c r="R46" s="44"/>
      <c r="S46" s="44"/>
      <c r="T46" s="44"/>
      <c r="U46" s="44"/>
      <c r="V46" s="44"/>
    </row>
    <row r="47" spans="1:22" x14ac:dyDescent="0.25">
      <c r="I47" s="73"/>
      <c r="J47" s="77">
        <v>43</v>
      </c>
      <c r="K47" s="80" t="s">
        <v>106</v>
      </c>
      <c r="L47" s="30">
        <v>1</v>
      </c>
      <c r="M47" s="76">
        <v>51</v>
      </c>
      <c r="N47" s="44"/>
      <c r="O47" s="44"/>
      <c r="P47" s="44"/>
      <c r="Q47" s="44"/>
      <c r="R47" s="44"/>
      <c r="S47" s="44"/>
      <c r="T47" s="44"/>
      <c r="U47" s="44"/>
      <c r="V47" s="44"/>
    </row>
    <row r="48" spans="1:22" x14ac:dyDescent="0.25">
      <c r="I48" s="73"/>
      <c r="J48" s="77">
        <v>44</v>
      </c>
      <c r="K48" s="80" t="s">
        <v>107</v>
      </c>
      <c r="L48" s="30">
        <v>1</v>
      </c>
      <c r="M48" s="76"/>
      <c r="N48" s="44"/>
      <c r="O48" s="44"/>
      <c r="P48" s="44"/>
      <c r="Q48" s="44"/>
      <c r="R48" s="44"/>
      <c r="S48" s="44"/>
      <c r="T48" s="44"/>
      <c r="U48" s="44"/>
      <c r="V48" s="44"/>
    </row>
    <row r="49" spans="3:22" x14ac:dyDescent="0.25">
      <c r="I49" s="73"/>
      <c r="J49" s="77">
        <v>45</v>
      </c>
      <c r="K49" s="80" t="s">
        <v>109</v>
      </c>
      <c r="L49" s="30">
        <v>1</v>
      </c>
      <c r="M49" s="76" t="s">
        <v>118</v>
      </c>
      <c r="N49" s="44"/>
      <c r="O49" s="44"/>
      <c r="P49" s="44"/>
      <c r="Q49" s="44"/>
      <c r="R49" s="44"/>
      <c r="S49" s="44"/>
      <c r="T49" s="44"/>
      <c r="U49" s="44"/>
      <c r="V49" s="44"/>
    </row>
    <row r="50" spans="3:22" x14ac:dyDescent="0.25">
      <c r="I50" s="73"/>
      <c r="J50" s="9"/>
      <c r="K50" s="9"/>
      <c r="L50" s="10"/>
      <c r="M50" s="44"/>
      <c r="N50" s="44"/>
      <c r="O50" s="44"/>
      <c r="P50" s="44"/>
      <c r="Q50" s="44"/>
      <c r="R50" s="44"/>
      <c r="S50" s="44"/>
      <c r="T50" s="44"/>
      <c r="U50" s="44"/>
      <c r="V50" s="44"/>
    </row>
    <row r="51" spans="3:22" s="2" customFormat="1" x14ac:dyDescent="0.25">
      <c r="C51" s="25"/>
      <c r="D51" s="6"/>
      <c r="E51" s="6"/>
      <c r="F51" s="6"/>
      <c r="G51" s="6"/>
      <c r="H51" s="6"/>
      <c r="I51" s="73"/>
      <c r="J51" s="54" t="s">
        <v>8</v>
      </c>
      <c r="K51" s="55"/>
      <c r="L51" s="56">
        <f>COUNTIF(L5:L40,"&gt;0")</f>
        <v>36</v>
      </c>
      <c r="M51" s="44"/>
      <c r="N51" s="44"/>
      <c r="O51" s="44"/>
      <c r="P51" s="44"/>
      <c r="Q51" s="44"/>
      <c r="R51" s="44"/>
      <c r="S51" s="44"/>
      <c r="T51" s="44"/>
      <c r="U51" s="44"/>
      <c r="V51" s="44"/>
    </row>
    <row r="52" spans="3:22" s="2" customFormat="1" x14ac:dyDescent="0.25">
      <c r="C52" s="25"/>
      <c r="D52" s="6"/>
      <c r="E52" s="6"/>
      <c r="F52" s="6"/>
      <c r="G52" s="6"/>
      <c r="H52" s="6"/>
      <c r="I52" s="73"/>
      <c r="J52" s="51" t="s">
        <v>7</v>
      </c>
      <c r="K52" s="52"/>
      <c r="L52" s="53">
        <f>COUNTIF(L5:L40,"&gt;9")</f>
        <v>18</v>
      </c>
      <c r="M52" s="44"/>
      <c r="N52" s="44"/>
      <c r="O52" s="44"/>
      <c r="P52" s="44"/>
      <c r="Q52" s="44"/>
      <c r="R52" s="44"/>
      <c r="S52" s="44"/>
      <c r="T52" s="44"/>
      <c r="U52" s="44"/>
      <c r="V52" s="44"/>
    </row>
  </sheetData>
  <sortState ref="K23:R49">
    <sortCondition descending="1" ref="L23:L49"/>
  </sortState>
  <conditionalFormatting sqref="C5:C31">
    <cfRule type="cellIs" dxfId="2" priority="7" operator="greaterThan">
      <formula>9</formula>
    </cfRule>
  </conditionalFormatting>
  <conditionalFormatting sqref="L5:L41">
    <cfRule type="cellIs" dxfId="1" priority="4" operator="greaterThan">
      <formula>9</formula>
    </cfRule>
  </conditionalFormatting>
  <conditionalFormatting sqref="L42:L49">
    <cfRule type="cellIs" dxfId="0" priority="1" operator="greaterThan">
      <formula>9</formula>
    </cfRule>
  </conditionalFormatting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zoomScale="90" zoomScaleNormal="90" workbookViewId="0">
      <selection activeCell="D25" sqref="D25"/>
    </sheetView>
  </sheetViews>
  <sheetFormatPr baseColWidth="10" defaultColWidth="11.42578125" defaultRowHeight="12.75" x14ac:dyDescent="0.25"/>
  <cols>
    <col min="1" max="2" width="5.42578125" style="2" customWidth="1"/>
    <col min="3" max="3" width="15.85546875" style="42" customWidth="1"/>
    <col min="4" max="4" width="26" style="43" customWidth="1"/>
    <col min="5" max="5" width="42.85546875" style="6" customWidth="1"/>
    <col min="6" max="6" width="39.85546875" style="6" customWidth="1"/>
    <col min="7" max="8" width="7" style="6" customWidth="1"/>
    <col min="9" max="10" width="5.42578125" style="6" customWidth="1"/>
    <col min="11" max="16384" width="11.42578125" style="6"/>
  </cols>
  <sheetData>
    <row r="1" spans="1:6" s="29" customFormat="1" ht="21" x14ac:dyDescent="0.25">
      <c r="A1" s="60" t="s">
        <v>19</v>
      </c>
      <c r="B1" s="61"/>
      <c r="C1" s="69"/>
      <c r="D1" s="61"/>
      <c r="E1" s="61"/>
      <c r="F1" s="63"/>
    </row>
    <row r="2" spans="1:6" x14ac:dyDescent="0.25">
      <c r="A2" s="3"/>
      <c r="B2" s="3"/>
      <c r="C2" s="32"/>
      <c r="D2" s="33"/>
    </row>
    <row r="3" spans="1:6" x14ac:dyDescent="0.25">
      <c r="A3" s="64" t="s">
        <v>1</v>
      </c>
      <c r="B3" s="65"/>
      <c r="C3" s="70"/>
      <c r="D3" s="71"/>
      <c r="E3" s="67"/>
      <c r="F3" s="68"/>
    </row>
    <row r="4" spans="1:6" s="38" customFormat="1" x14ac:dyDescent="0.25">
      <c r="A4" s="34"/>
      <c r="B4" s="34"/>
      <c r="C4" s="35"/>
      <c r="D4" s="36"/>
      <c r="E4" s="37"/>
      <c r="F4" s="37"/>
    </row>
    <row r="5" spans="1:6" s="38" customFormat="1" x14ac:dyDescent="0.25">
      <c r="A5" s="8" t="s">
        <v>0</v>
      </c>
      <c r="B5" s="8"/>
      <c r="C5" s="39"/>
      <c r="D5" s="39" t="s">
        <v>3</v>
      </c>
      <c r="E5" s="8" t="s">
        <v>4</v>
      </c>
      <c r="F5" s="8" t="s">
        <v>5</v>
      </c>
    </row>
    <row r="6" spans="1:6" s="38" customFormat="1" ht="12" x14ac:dyDescent="0.25">
      <c r="A6" s="11"/>
      <c r="B6" s="11"/>
      <c r="C6" s="40"/>
      <c r="D6" s="40"/>
      <c r="E6" s="11"/>
      <c r="F6" s="11"/>
    </row>
    <row r="7" spans="1:6" s="38" customFormat="1" ht="12" x14ac:dyDescent="0.25">
      <c r="A7" s="11"/>
      <c r="B7" s="11"/>
      <c r="C7" s="40"/>
      <c r="D7" s="40"/>
      <c r="E7" s="11"/>
      <c r="F7" s="11"/>
    </row>
    <row r="8" spans="1:6" s="38" customFormat="1" ht="12" x14ac:dyDescent="0.25">
      <c r="A8" s="11"/>
      <c r="B8" s="11"/>
      <c r="C8" s="40"/>
      <c r="D8" s="40"/>
      <c r="E8" s="11"/>
      <c r="F8" s="11"/>
    </row>
    <row r="9" spans="1:6" s="38" customFormat="1" ht="12" x14ac:dyDescent="0.25">
      <c r="A9" s="11"/>
      <c r="B9" s="11"/>
      <c r="C9" s="40"/>
      <c r="D9" s="40"/>
      <c r="E9" s="11"/>
      <c r="F9" s="11"/>
    </row>
    <row r="10" spans="1:6" s="38" customFormat="1" ht="12" x14ac:dyDescent="0.25">
      <c r="A10" s="11"/>
      <c r="B10" s="11"/>
      <c r="C10" s="40"/>
      <c r="D10" s="40"/>
      <c r="E10" s="11"/>
      <c r="F10" s="11"/>
    </row>
    <row r="11" spans="1:6" ht="12" x14ac:dyDescent="0.25">
      <c r="A11" s="37"/>
      <c r="B11" s="37"/>
      <c r="C11" s="36"/>
      <c r="D11" s="36"/>
      <c r="E11" s="37"/>
      <c r="F11" s="37"/>
    </row>
    <row r="12" spans="1:6" x14ac:dyDescent="0.25">
      <c r="A12" s="7" t="s">
        <v>2</v>
      </c>
      <c r="B12" s="1"/>
      <c r="C12" s="41"/>
      <c r="D12" s="39" t="s">
        <v>3</v>
      </c>
      <c r="E12" s="8" t="s">
        <v>4</v>
      </c>
      <c r="F12" s="8" t="s">
        <v>5</v>
      </c>
    </row>
    <row r="13" spans="1:6" ht="12" x14ac:dyDescent="0.25">
      <c r="A13" s="81" t="s">
        <v>145</v>
      </c>
      <c r="B13" s="11" t="s">
        <v>36</v>
      </c>
      <c r="C13" s="40" t="s">
        <v>146</v>
      </c>
      <c r="D13" s="40" t="s">
        <v>147</v>
      </c>
      <c r="E13" s="11" t="s">
        <v>148</v>
      </c>
      <c r="F13" s="11" t="s">
        <v>149</v>
      </c>
    </row>
    <row r="14" spans="1:6" ht="12" x14ac:dyDescent="0.25">
      <c r="A14" s="81" t="s">
        <v>150</v>
      </c>
      <c r="B14" s="11" t="s">
        <v>31</v>
      </c>
      <c r="C14" s="40" t="s">
        <v>113</v>
      </c>
      <c r="D14" s="40" t="s">
        <v>151</v>
      </c>
      <c r="E14" s="11" t="s">
        <v>152</v>
      </c>
      <c r="F14" s="11" t="s">
        <v>153</v>
      </c>
    </row>
    <row r="15" spans="1:6" ht="12" x14ac:dyDescent="0.25">
      <c r="A15" s="81" t="s">
        <v>154</v>
      </c>
      <c r="B15" s="11" t="s">
        <v>21</v>
      </c>
      <c r="C15" s="40" t="s">
        <v>155</v>
      </c>
      <c r="D15" s="40" t="s">
        <v>156</v>
      </c>
      <c r="E15" s="11" t="s">
        <v>157</v>
      </c>
      <c r="F15" s="11" t="s">
        <v>153</v>
      </c>
    </row>
    <row r="16" spans="1:6" ht="12" x14ac:dyDescent="0.25">
      <c r="A16" s="81" t="s">
        <v>158</v>
      </c>
      <c r="B16" s="11" t="s">
        <v>21</v>
      </c>
      <c r="C16" s="40" t="s">
        <v>159</v>
      </c>
      <c r="D16" s="40" t="s">
        <v>160</v>
      </c>
      <c r="E16" s="11" t="s">
        <v>161</v>
      </c>
      <c r="F16" s="11" t="s">
        <v>153</v>
      </c>
    </row>
    <row r="17" spans="1:6" ht="12" x14ac:dyDescent="0.25">
      <c r="A17" s="81" t="s">
        <v>162</v>
      </c>
      <c r="B17" s="11" t="s">
        <v>21</v>
      </c>
      <c r="C17" s="40" t="s">
        <v>163</v>
      </c>
      <c r="D17" s="40" t="s">
        <v>164</v>
      </c>
      <c r="E17" s="11" t="s">
        <v>165</v>
      </c>
      <c r="F17" s="11" t="s">
        <v>153</v>
      </c>
    </row>
    <row r="18" spans="1:6" ht="12" x14ac:dyDescent="0.25">
      <c r="A18" s="81" t="s">
        <v>167</v>
      </c>
      <c r="B18" s="11" t="s">
        <v>21</v>
      </c>
      <c r="C18" s="40" t="s">
        <v>28</v>
      </c>
      <c r="D18" s="40" t="s">
        <v>169</v>
      </c>
      <c r="E18" s="11" t="s">
        <v>168</v>
      </c>
      <c r="F18" s="11" t="s">
        <v>166</v>
      </c>
    </row>
  </sheetData>
  <sortState ref="B7:H18">
    <sortCondition descending="1" ref="C7:C18"/>
  </sortState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zoomScale="90" zoomScaleNormal="90" workbookViewId="0">
      <selection activeCell="A11" sqref="A11"/>
    </sheetView>
  </sheetViews>
  <sheetFormatPr baseColWidth="10" defaultRowHeight="15" x14ac:dyDescent="0.25"/>
  <cols>
    <col min="1" max="5" width="11.7109375" customWidth="1"/>
  </cols>
  <sheetData>
    <row r="1" spans="1:5" s="29" customFormat="1" ht="21" x14ac:dyDescent="0.25">
      <c r="A1" s="60" t="s">
        <v>18</v>
      </c>
      <c r="B1" s="61"/>
      <c r="C1" s="69"/>
      <c r="D1" s="61"/>
      <c r="E1" s="63"/>
    </row>
    <row r="3" spans="1:5" x14ac:dyDescent="0.25">
      <c r="A3" s="12" t="s">
        <v>10</v>
      </c>
      <c r="B3" s="13"/>
      <c r="C3" s="14"/>
      <c r="D3" s="15"/>
      <c r="E3" s="16"/>
    </row>
    <row r="4" spans="1:5" x14ac:dyDescent="0.25">
      <c r="A4" s="17" t="s">
        <v>11</v>
      </c>
      <c r="B4" s="18"/>
      <c r="C4" s="19"/>
      <c r="D4" s="18"/>
      <c r="E4" s="20"/>
    </row>
    <row r="5" spans="1:5" x14ac:dyDescent="0.25">
      <c r="A5" s="17" t="s">
        <v>13</v>
      </c>
      <c r="B5" s="18"/>
      <c r="C5" s="19"/>
      <c r="D5" s="18"/>
      <c r="E5" s="20"/>
    </row>
    <row r="6" spans="1:5" x14ac:dyDescent="0.25">
      <c r="A6" s="17" t="s">
        <v>12</v>
      </c>
      <c r="B6" s="18"/>
      <c r="C6" s="19"/>
      <c r="D6" s="18"/>
      <c r="E6" s="20"/>
    </row>
    <row r="7" spans="1:5" x14ac:dyDescent="0.25">
      <c r="A7" s="21" t="s">
        <v>17</v>
      </c>
      <c r="B7" s="22"/>
      <c r="C7" s="23"/>
      <c r="D7" s="22"/>
      <c r="E7" s="24"/>
    </row>
    <row r="8" spans="1:5" x14ac:dyDescent="0.25">
      <c r="A8" s="45"/>
      <c r="B8" s="45"/>
      <c r="C8" s="45"/>
      <c r="D8" s="45"/>
      <c r="E8" s="45"/>
    </row>
    <row r="9" spans="1:5" x14ac:dyDescent="0.25">
      <c r="A9" s="12" t="s">
        <v>14</v>
      </c>
      <c r="B9" s="47"/>
      <c r="C9" s="47"/>
      <c r="D9" s="47"/>
      <c r="E9" s="48"/>
    </row>
    <row r="10" spans="1:5" x14ac:dyDescent="0.25">
      <c r="A10" s="46" t="s">
        <v>15</v>
      </c>
      <c r="B10" s="49"/>
      <c r="C10" s="49"/>
      <c r="D10" s="49"/>
      <c r="E10" s="50"/>
    </row>
  </sheetData>
  <hyperlinks>
    <hyperlink ref="A10" r:id="rId1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total</vt:lpstr>
      <vt:lpstr>special</vt:lpstr>
      <vt:lpstr>diplomatic</vt:lpstr>
      <vt:lpstr>introduction</vt:lpstr>
    </vt:vector>
  </TitlesOfParts>
  <Company>Maagtechnic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Maagtechnic</dc:creator>
  <cp:lastModifiedBy>Christian Frauenfelder</cp:lastModifiedBy>
  <cp:lastPrinted>2011-03-14T08:05:47Z</cp:lastPrinted>
  <dcterms:created xsi:type="dcterms:W3CDTF">2010-05-19T05:22:55Z</dcterms:created>
  <dcterms:modified xsi:type="dcterms:W3CDTF">2019-12-30T18:06:48Z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Protokoll Woche 8.xlsx</vt:lpwstr>
  </property>
</Properties>
</file>