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0" i="1" l="1"/>
  <c r="C39" i="1"/>
</calcChain>
</file>

<file path=xl/sharedStrings.xml><?xml version="1.0" encoding="utf-8"?>
<sst xmlns="http://schemas.openxmlformats.org/spreadsheetml/2006/main" count="86" uniqueCount="77">
  <si>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</si>
  <si>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</si>
  <si>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</si>
  <si>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</si>
  <si>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</si>
  <si>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</si>
  <si>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</si>
  <si>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</si>
  <si>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</si>
  <si>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</si>
  <si>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</si>
  <si>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</si>
  <si>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</si>
  <si>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</si>
  <si>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</si>
  <si>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</si>
  <si>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</si>
  <si>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</si>
  <si>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</si>
  <si>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</si>
  <si>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</si>
  <si>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</si>
  <si>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LOGBOOK 2017 - WEEK 22</t>
  </si>
  <si>
    <t>PL</t>
  </si>
  <si>
    <t>A</t>
  </si>
  <si>
    <t>F</t>
  </si>
  <si>
    <t>RO</t>
  </si>
  <si>
    <t>H</t>
  </si>
  <si>
    <t>I</t>
  </si>
  <si>
    <t>NL</t>
  </si>
  <si>
    <t>CZ</t>
  </si>
  <si>
    <t>SLO</t>
  </si>
  <si>
    <t>BG</t>
  </si>
  <si>
    <t>B</t>
  </si>
  <si>
    <t>DK</t>
  </si>
  <si>
    <t>E</t>
  </si>
  <si>
    <t>FL</t>
  </si>
  <si>
    <t>GB</t>
  </si>
  <si>
    <t>L</t>
  </si>
  <si>
    <t>LT</t>
  </si>
  <si>
    <t>S</t>
  </si>
  <si>
    <t>SK</t>
  </si>
  <si>
    <t>SRB</t>
  </si>
  <si>
    <t>KG</t>
  </si>
  <si>
    <t>VA</t>
  </si>
  <si>
    <t>ST</t>
  </si>
  <si>
    <t>TR</t>
  </si>
  <si>
    <t>HR</t>
  </si>
  <si>
    <t>KR</t>
  </si>
  <si>
    <t>DA</t>
  </si>
  <si>
    <t>RUS</t>
  </si>
  <si>
    <t>UA</t>
  </si>
  <si>
    <t>BK</t>
  </si>
  <si>
    <t>MK</t>
  </si>
  <si>
    <t>TE(2)</t>
  </si>
  <si>
    <t>N</t>
  </si>
  <si>
    <t>SV</t>
  </si>
  <si>
    <t>IRL</t>
  </si>
  <si>
    <t>KE(2)</t>
  </si>
  <si>
    <t>MD</t>
  </si>
  <si>
    <t>P</t>
  </si>
  <si>
    <t>AL</t>
  </si>
  <si>
    <t>AA 335MA</t>
  </si>
  <si>
    <t>MC</t>
  </si>
  <si>
    <t>24</t>
  </si>
  <si>
    <t>29</t>
  </si>
  <si>
    <t>30</t>
  </si>
  <si>
    <t>31</t>
  </si>
  <si>
    <t>33</t>
  </si>
  <si>
    <t>3</t>
  </si>
  <si>
    <t>5</t>
  </si>
  <si>
    <t>8</t>
  </si>
  <si>
    <t>9</t>
  </si>
  <si>
    <t>11</t>
  </si>
  <si>
    <t>13</t>
  </si>
  <si>
    <t>CCZH 1-6</t>
  </si>
  <si>
    <t>OL 811G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</si>
</sst>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90" zoomScaleNormal="90" workbookViewId="0">
      <selection activeCell="G20" sqref="G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8" width="7.28515625" style="5" customWidth="1"/>
    <col min="19" max="19" width="3" style="5" customWidth="1"/>
    <col min="20" max="20" width="11.42578125" style="5"/>
    <col min="21" max="22" width="8.85546875" style="5" customWidth="1"/>
    <col min="23" max="16384" width="11.42578125" style="5"/>
  </cols>
  <sheetData>
    <row r="1" spans="1:22" s="27" customFormat="1" ht="21" x14ac:dyDescent="0.25">
      <c r="A1" s="51" t="s">
        <v>22</v>
      </c>
      <c r="B1" s="52"/>
      <c r="C1" s="53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55" t="s">
        <v>1</v>
      </c>
      <c r="B3" s="56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x14ac:dyDescent="0.25">
      <c r="A5" s="49">
        <v>1</v>
      </c>
      <c r="B5" s="6" t="s">
        <v>0</v>
      </c>
      <c r="C5" s="48">
        <v>10</v>
      </c>
      <c r="D5" s="61" t="s">
        <v>75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39" t="s">
        <v>9</v>
      </c>
      <c r="U5" s="47" t="s">
        <v>3</v>
      </c>
      <c r="V5" s="43" t="s">
        <v>2</v>
      </c>
    </row>
    <row r="6" spans="1:22" x14ac:dyDescent="0.25">
      <c r="A6" s="49">
        <v>2</v>
      </c>
      <c r="B6" s="6" t="s">
        <v>4</v>
      </c>
      <c r="C6" s="48">
        <v>10</v>
      </c>
      <c r="D6" s="61" t="s">
        <v>76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39" t="s">
        <v>10</v>
      </c>
      <c r="U6" s="26" t="s">
        <v>64</v>
      </c>
      <c r="V6" s="26" t="s">
        <v>69</v>
      </c>
    </row>
    <row r="7" spans="1:22" x14ac:dyDescent="0.25">
      <c r="A7" s="49">
        <v>3</v>
      </c>
      <c r="B7" s="6" t="s">
        <v>23</v>
      </c>
      <c r="C7" s="48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39" t="s">
        <v>11</v>
      </c>
      <c r="U7" s="26" t="s">
        <v>65</v>
      </c>
      <c r="V7" s="26" t="s">
        <v>70</v>
      </c>
    </row>
    <row r="8" spans="1:22" x14ac:dyDescent="0.25">
      <c r="A8" s="49">
        <v>4</v>
      </c>
      <c r="B8" s="6" t="s">
        <v>24</v>
      </c>
      <c r="C8" s="48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39" t="s">
        <v>12</v>
      </c>
      <c r="U8" s="26" t="s">
        <v>66</v>
      </c>
      <c r="V8" s="26" t="s">
        <v>71</v>
      </c>
    </row>
    <row r="9" spans="1:22" x14ac:dyDescent="0.25">
      <c r="A9" s="49">
        <v>5</v>
      </c>
      <c r="B9" s="6" t="s">
        <v>25</v>
      </c>
      <c r="C9" s="48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39" t="s">
        <v>13</v>
      </c>
      <c r="U9" s="26" t="s">
        <v>66</v>
      </c>
      <c r="V9" s="26" t="s">
        <v>71</v>
      </c>
    </row>
    <row r="10" spans="1:22" x14ac:dyDescent="0.25">
      <c r="A10" s="49">
        <v>6</v>
      </c>
      <c r="B10" s="6" t="s">
        <v>26</v>
      </c>
      <c r="C10" s="48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T10" s="39" t="s">
        <v>14</v>
      </c>
      <c r="U10" s="26" t="s">
        <v>67</v>
      </c>
      <c r="V10" s="26" t="s">
        <v>72</v>
      </c>
    </row>
    <row r="11" spans="1:22" x14ac:dyDescent="0.25">
      <c r="A11" s="49">
        <v>7</v>
      </c>
      <c r="B11" s="6" t="s">
        <v>27</v>
      </c>
      <c r="C11" s="48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T11" s="39" t="s">
        <v>15</v>
      </c>
      <c r="U11" s="26" t="s">
        <v>68</v>
      </c>
      <c r="V11" s="26" t="s">
        <v>73</v>
      </c>
    </row>
    <row r="12" spans="1:22" x14ac:dyDescent="0.25">
      <c r="A12" s="49">
        <v>8</v>
      </c>
      <c r="B12" s="6" t="s">
        <v>28</v>
      </c>
      <c r="C12" s="48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T12" s="39" t="s">
        <v>16</v>
      </c>
      <c r="U12" s="26" t="s">
        <v>68</v>
      </c>
      <c r="V12" s="26" t="s">
        <v>74</v>
      </c>
    </row>
    <row r="13" spans="1:22" x14ac:dyDescent="0.25">
      <c r="A13" s="49">
        <v>9</v>
      </c>
      <c r="B13" s="6" t="s">
        <v>29</v>
      </c>
      <c r="C13" s="48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2" x14ac:dyDescent="0.25">
      <c r="A14" s="49">
        <v>10</v>
      </c>
      <c r="B14" s="6" t="s">
        <v>30</v>
      </c>
      <c r="C14" s="48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2" x14ac:dyDescent="0.25">
      <c r="A15" s="49">
        <v>11</v>
      </c>
      <c r="B15" s="6" t="s">
        <v>31</v>
      </c>
      <c r="C15" s="48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2" x14ac:dyDescent="0.25">
      <c r="A16" s="49">
        <v>12</v>
      </c>
      <c r="B16" s="6" t="s">
        <v>32</v>
      </c>
      <c r="C16" s="48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49">
        <v>13</v>
      </c>
      <c r="B17" s="6" t="s">
        <v>41</v>
      </c>
      <c r="C17" s="48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49">
        <v>14</v>
      </c>
      <c r="B18" s="6" t="s">
        <v>36</v>
      </c>
      <c r="C18" s="48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25">
      <c r="A19" s="49">
        <v>15</v>
      </c>
      <c r="B19" s="6" t="s">
        <v>38</v>
      </c>
      <c r="C19" s="48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49">
        <v>16</v>
      </c>
      <c r="B20" s="6" t="s">
        <v>42</v>
      </c>
      <c r="C20" s="48">
        <v>4</v>
      </c>
      <c r="D20" s="23" t="s">
        <v>43</v>
      </c>
      <c r="E20" s="23" t="s">
        <v>44</v>
      </c>
      <c r="F20" s="23" t="s">
        <v>45</v>
      </c>
      <c r="G20" s="23" t="s">
        <v>32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49">
        <v>17</v>
      </c>
      <c r="B21" s="6" t="s">
        <v>35</v>
      </c>
      <c r="C21" s="48">
        <v>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49">
        <v>18</v>
      </c>
      <c r="B22" s="6" t="s">
        <v>37</v>
      </c>
      <c r="C22" s="48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A23" s="49">
        <v>19</v>
      </c>
      <c r="B23" s="6" t="s">
        <v>39</v>
      </c>
      <c r="C23" s="48">
        <v>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49">
        <v>20</v>
      </c>
      <c r="B24" s="6" t="s">
        <v>47</v>
      </c>
      <c r="C24" s="48">
        <v>3</v>
      </c>
      <c r="D24" s="23" t="s">
        <v>48</v>
      </c>
      <c r="E24" s="23" t="s">
        <v>49</v>
      </c>
      <c r="F24" s="23" t="s">
        <v>45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A25" s="50">
        <v>21</v>
      </c>
      <c r="B25" s="6" t="s">
        <v>33</v>
      </c>
      <c r="C25" s="48">
        <v>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49">
        <v>22</v>
      </c>
      <c r="B26" s="6" t="s">
        <v>53</v>
      </c>
      <c r="C26" s="48">
        <v>2</v>
      </c>
      <c r="D26" s="23" t="s">
        <v>54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5">
      <c r="A27" s="49">
        <v>23</v>
      </c>
      <c r="B27" s="6" t="s">
        <v>57</v>
      </c>
      <c r="C27" s="48">
        <v>2</v>
      </c>
      <c r="D27" s="23" t="s">
        <v>58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49">
        <v>24</v>
      </c>
      <c r="B28" s="6" t="s">
        <v>34</v>
      </c>
      <c r="C28" s="48">
        <v>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s="49">
        <v>25</v>
      </c>
      <c r="B29" s="6" t="s">
        <v>40</v>
      </c>
      <c r="C29" s="48"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5">
      <c r="A30" s="49">
        <v>26</v>
      </c>
      <c r="B30" s="6" t="s">
        <v>46</v>
      </c>
      <c r="C30" s="48">
        <v>1</v>
      </c>
      <c r="D30" s="23">
        <v>81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5">
      <c r="A31" s="49">
        <v>27</v>
      </c>
      <c r="B31" s="6" t="s">
        <v>50</v>
      </c>
      <c r="C31" s="48">
        <v>1</v>
      </c>
      <c r="D31" s="23">
        <v>32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5">
      <c r="A32" s="49">
        <v>28</v>
      </c>
      <c r="B32" s="6" t="s">
        <v>51</v>
      </c>
      <c r="C32" s="48">
        <v>1</v>
      </c>
      <c r="D32" s="23" t="s">
        <v>52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5">
      <c r="A33" s="49">
        <v>29</v>
      </c>
      <c r="B33" s="6" t="s">
        <v>55</v>
      </c>
      <c r="C33" s="48">
        <v>1</v>
      </c>
      <c r="D33" s="23" t="s">
        <v>56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5">
      <c r="A34" s="49">
        <v>30</v>
      </c>
      <c r="B34" s="6" t="s">
        <v>59</v>
      </c>
      <c r="C34" s="48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25">
      <c r="A35" s="49">
        <v>31</v>
      </c>
      <c r="B35" s="6" t="s">
        <v>60</v>
      </c>
      <c r="C35" s="48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 s="49">
        <v>32</v>
      </c>
      <c r="B36" s="62" t="s">
        <v>61</v>
      </c>
      <c r="C36" s="48">
        <v>1</v>
      </c>
      <c r="D36" s="23" t="s">
        <v>62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5">
      <c r="A37" s="49">
        <v>33</v>
      </c>
      <c r="B37" s="6" t="s">
        <v>63</v>
      </c>
      <c r="C37" s="48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5">
      <c r="A38" s="7"/>
      <c r="B38" s="7"/>
      <c r="C38" s="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1:18" s="1" customFormat="1" x14ac:dyDescent="0.25">
      <c r="A39" s="44" t="s">
        <v>3</v>
      </c>
      <c r="B39" s="45"/>
      <c r="C39" s="46">
        <f>COUNTIF(C5:C37,"&gt;0")</f>
        <v>33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5">
      <c r="A40" s="40" t="s">
        <v>2</v>
      </c>
      <c r="B40" s="41"/>
      <c r="C40" s="42">
        <f>COUNTIF(C5:C37,"&gt;9")</f>
        <v>14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2" spans="1:18" x14ac:dyDescent="0.25">
      <c r="A42" s="1" t="s">
        <v>19</v>
      </c>
    </row>
  </sheetData>
  <sortState ref="B17:G37">
    <sortCondition descending="1" ref="C17:C37"/>
  </sortState>
  <conditionalFormatting sqref="C5:C37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zoomScale="90" zoomScaleNormal="90" workbookViewId="0">
      <selection activeCell="J26" sqref="J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2" width="5.42578125" style="5" customWidth="1"/>
    <col min="13" max="18" width="7.28515625" style="5" customWidth="1"/>
    <col min="19" max="21" width="5.42578125" style="5" customWidth="1"/>
    <col min="22" max="27" width="7.28515625" style="5" customWidth="1"/>
    <col min="28" max="30" width="5.42578125" style="5" customWidth="1"/>
    <col min="31" max="35" width="7.28515625" style="5" customWidth="1"/>
    <col min="36" max="37" width="7" style="5" customWidth="1"/>
    <col min="38" max="39" width="5.42578125" style="5" customWidth="1"/>
    <col min="40" max="16384" width="11.42578125" style="5"/>
  </cols>
  <sheetData>
    <row r="1" spans="1:35" s="27" customFormat="1" ht="21" x14ac:dyDescent="0.25">
      <c r="A1" s="51" t="s">
        <v>22</v>
      </c>
      <c r="B1" s="52"/>
      <c r="C1" s="53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4"/>
    </row>
    <row r="2" spans="1:35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</sheetData>
  <sortState ref="K13:P33">
    <sortCondition descending="1" ref="L13:L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90" zoomScaleNormal="90" workbookViewId="0">
      <selection activeCell="E28" sqref="E28"/>
    </sheetView>
  </sheetViews>
  <sheetFormatPr baseColWidth="10" defaultColWidth="11.42578125" defaultRowHeight="12.75" x14ac:dyDescent="0.25"/>
  <cols>
    <col min="1" max="2" width="5.42578125" style="1" customWidth="1"/>
    <col min="3" max="3" width="15.85546875" style="31" customWidth="1"/>
    <col min="4" max="4" width="26" style="32" customWidth="1"/>
    <col min="5" max="6" width="39.85546875" style="5" customWidth="1"/>
    <col min="7" max="8" width="7" style="5" customWidth="1"/>
    <col min="9" max="10" width="5.42578125" style="5" customWidth="1"/>
    <col min="11" max="16384" width="11.42578125" style="5"/>
  </cols>
  <sheetData>
    <row r="1" spans="1:6" s="27" customFormat="1" ht="21" x14ac:dyDescent="0.25">
      <c r="A1" s="51" t="s">
        <v>22</v>
      </c>
      <c r="B1" s="52"/>
      <c r="C1" s="60"/>
      <c r="D1" s="52"/>
      <c r="E1" s="52"/>
      <c r="F1" s="54"/>
    </row>
    <row r="2" spans="1:6" x14ac:dyDescent="0.25">
      <c r="A2" s="2"/>
      <c r="B2" s="2"/>
      <c r="C2" s="28"/>
      <c r="D2" s="2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1" t="s">
        <v>21</v>
      </c>
      <c r="B1" s="52"/>
      <c r="C1" s="60"/>
      <c r="D1" s="52"/>
      <c r="E1" s="54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20</v>
      </c>
      <c r="B7" s="19"/>
      <c r="C7" s="20"/>
      <c r="D7" s="19"/>
      <c r="E7" s="21"/>
    </row>
    <row r="8" spans="1:5" x14ac:dyDescent="0.25">
      <c r="A8" s="33"/>
      <c r="B8" s="33"/>
      <c r="C8" s="33"/>
      <c r="D8" s="33"/>
      <c r="E8" s="33"/>
    </row>
    <row r="9" spans="1:5" x14ac:dyDescent="0.25">
      <c r="A9" s="9" t="s">
        <v>17</v>
      </c>
      <c r="B9" s="35"/>
      <c r="C9" s="35"/>
      <c r="D9" s="35"/>
      <c r="E9" s="36"/>
    </row>
    <row r="10" spans="1:5" x14ac:dyDescent="0.25">
      <c r="A10" s="34" t="s">
        <v>18</v>
      </c>
      <c r="B10" s="37"/>
      <c r="C10" s="37"/>
      <c r="D10" s="37"/>
      <c r="E10" s="38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2017-06-04T17:20:49Z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