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U37" i="15" l="1"/>
  <c r="U36" i="15"/>
  <c r="L36" i="15" l="1"/>
  <c r="L35" i="15"/>
  <c r="AD37" i="15"/>
  <c r="AD36" i="15"/>
  <c r="C32" i="15"/>
  <c r="C31" i="15"/>
  <c r="C45" i="1" l="1"/>
  <c r="C44" i="1"/>
</calcChain>
</file>

<file path=xl/sharedStrings.xml><?xml version="1.0" encoding="utf-8"?>
<sst xmlns="http://schemas.openxmlformats.org/spreadsheetml/2006/main" count="227" uniqueCount="125">
  <si>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</si>
  <si>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</si>
  <si>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</si>
  <si>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</si>
  <si>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</si>
  <si>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</si>
  <si>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</si>
  <si>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</si>
  <si>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</si>
  <si>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</si>
  <si>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</si>
  <si>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</si>
  <si>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</si>
  <si>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</si>
  <si>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</si>
  <si>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</si>
  <si>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</si>
  <si>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</si>
  <si>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</si>
  <si>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</si>
  <si>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</si>
  <si>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</si>
  <si>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</si>
  <si>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</si>
  <si>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</si>
  <si>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</si>
  <si>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</si>
  <si>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</si>
  <si>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Bridge near Zürich, 01.02.2017, 12.15 - 13.00</t>
  </si>
  <si>
    <t>A</t>
  </si>
  <si>
    <t>PL</t>
  </si>
  <si>
    <t>F</t>
  </si>
  <si>
    <t>SK</t>
  </si>
  <si>
    <t>I</t>
  </si>
  <si>
    <t>H</t>
  </si>
  <si>
    <t>DK</t>
  </si>
  <si>
    <t>NL</t>
  </si>
  <si>
    <t>SRB</t>
  </si>
  <si>
    <t>SM</t>
  </si>
  <si>
    <t>CA</t>
  </si>
  <si>
    <t>JA</t>
  </si>
  <si>
    <t>AC</t>
  </si>
  <si>
    <t>GB</t>
  </si>
  <si>
    <t>CZ</t>
  </si>
  <si>
    <t>TR</t>
  </si>
  <si>
    <t>35</t>
  </si>
  <si>
    <t>42</t>
  </si>
  <si>
    <t>BG</t>
  </si>
  <si>
    <t>SLO</t>
  </si>
  <si>
    <t>E</t>
  </si>
  <si>
    <t>FL</t>
  </si>
  <si>
    <t>RO</t>
  </si>
  <si>
    <t>L</t>
  </si>
  <si>
    <t>B</t>
  </si>
  <si>
    <t>EST</t>
  </si>
  <si>
    <t>MD</t>
  </si>
  <si>
    <t>C</t>
  </si>
  <si>
    <t>LV</t>
  </si>
  <si>
    <t>LT</t>
  </si>
  <si>
    <t>HR</t>
  </si>
  <si>
    <t>KA</t>
  </si>
  <si>
    <t>ZG</t>
  </si>
  <si>
    <t>UA</t>
  </si>
  <si>
    <t>AT</t>
  </si>
  <si>
    <t>BC</t>
  </si>
  <si>
    <t>NI</t>
  </si>
  <si>
    <t>TNZ</t>
  </si>
  <si>
    <t>S</t>
  </si>
  <si>
    <t>LOGBOOK 2017 - WEEK 5</t>
  </si>
  <si>
    <t>22</t>
  </si>
  <si>
    <t>2</t>
  </si>
  <si>
    <t>28</t>
  </si>
  <si>
    <t>4</t>
  </si>
  <si>
    <t>34</t>
  </si>
  <si>
    <t>14</t>
  </si>
  <si>
    <t>1</t>
  </si>
  <si>
    <t>CCZH 1-173</t>
  </si>
  <si>
    <t>Peugeot</t>
  </si>
  <si>
    <t>173 = Kosovo</t>
  </si>
  <si>
    <t>Winterthur</t>
  </si>
  <si>
    <t>048 CD91</t>
  </si>
  <si>
    <t>CD-AF434</t>
  </si>
  <si>
    <t>Mercedes</t>
  </si>
  <si>
    <t>Audi</t>
  </si>
  <si>
    <t>no coding</t>
  </si>
  <si>
    <t>Hotel Ibis Budget Glattbrugg</t>
  </si>
  <si>
    <t>Hotel Hyatt Zürich</t>
  </si>
  <si>
    <t>P</t>
  </si>
  <si>
    <t>CYM</t>
  </si>
  <si>
    <t>CU</t>
  </si>
  <si>
    <t>CE</t>
  </si>
  <si>
    <t>BIH</t>
  </si>
  <si>
    <t>DU</t>
  </si>
  <si>
    <t>MC</t>
  </si>
  <si>
    <t>RUS</t>
  </si>
  <si>
    <t>750</t>
  </si>
  <si>
    <t>LO</t>
  </si>
  <si>
    <t>SU</t>
  </si>
  <si>
    <t>KS</t>
  </si>
  <si>
    <t>NP</t>
  </si>
  <si>
    <t>33(2)</t>
  </si>
  <si>
    <t>06</t>
  </si>
  <si>
    <t>OS</t>
  </si>
  <si>
    <t>CK</t>
  </si>
  <si>
    <t>DJ</t>
  </si>
  <si>
    <t>GR</t>
  </si>
  <si>
    <t>EKA/P</t>
  </si>
  <si>
    <t>BC(2)</t>
  </si>
  <si>
    <t>AA</t>
  </si>
  <si>
    <t>MK</t>
  </si>
  <si>
    <t>SK(2)</t>
  </si>
  <si>
    <t>KU</t>
  </si>
  <si>
    <t>BY</t>
  </si>
  <si>
    <t>IL</t>
  </si>
  <si>
    <t>MNE</t>
  </si>
  <si>
    <t>36</t>
  </si>
  <si>
    <t>38</t>
  </si>
  <si>
    <t>15</t>
  </si>
  <si>
    <t>18</t>
  </si>
  <si>
    <t>CDBE 7-015</t>
  </si>
  <si>
    <t>LI 597C</t>
  </si>
  <si>
    <t>BMW</t>
  </si>
  <si>
    <t>015 = UPU</t>
  </si>
  <si>
    <t>Kloten</t>
  </si>
  <si>
    <t>PG(2)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</si>
</sst>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="90" zoomScaleNormal="90" workbookViewId="0">
      <selection activeCell="A48" sqref="A4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68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76</v>
      </c>
      <c r="E5" s="78"/>
      <c r="F5" s="78" t="s">
        <v>119</v>
      </c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120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69</v>
      </c>
      <c r="V6" s="29" t="s">
        <v>70</v>
      </c>
    </row>
    <row r="7" spans="1:22" x14ac:dyDescent="0.25">
      <c r="A7" s="62">
        <v>3</v>
      </c>
      <c r="B7" s="8" t="s">
        <v>30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71</v>
      </c>
      <c r="V7" s="29" t="s">
        <v>72</v>
      </c>
    </row>
    <row r="8" spans="1:22" x14ac:dyDescent="0.25">
      <c r="A8" s="62">
        <v>4</v>
      </c>
      <c r="B8" s="8" t="s">
        <v>33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73</v>
      </c>
      <c r="V8" s="29" t="s">
        <v>74</v>
      </c>
    </row>
    <row r="9" spans="1:22" x14ac:dyDescent="0.25">
      <c r="A9" s="62">
        <v>5</v>
      </c>
      <c r="B9" s="8" t="s">
        <v>36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115</v>
      </c>
      <c r="V9" s="29" t="s">
        <v>74</v>
      </c>
    </row>
    <row r="10" spans="1:22" x14ac:dyDescent="0.25">
      <c r="A10" s="62">
        <v>6</v>
      </c>
      <c r="B10" s="8" t="s">
        <v>43</v>
      </c>
      <c r="C10" s="61">
        <v>10</v>
      </c>
      <c r="D10" s="76" t="s">
        <v>80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115</v>
      </c>
      <c r="V10" s="29" t="s">
        <v>117</v>
      </c>
    </row>
    <row r="11" spans="1:22" x14ac:dyDescent="0.25">
      <c r="A11" s="62">
        <v>7</v>
      </c>
      <c r="B11" s="8" t="s">
        <v>31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116</v>
      </c>
      <c r="V11" s="29" t="s">
        <v>118</v>
      </c>
    </row>
    <row r="12" spans="1:22" x14ac:dyDescent="0.25">
      <c r="A12" s="62">
        <v>8</v>
      </c>
      <c r="B12" s="8" t="s">
        <v>29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116</v>
      </c>
      <c r="V12" s="29" t="s">
        <v>118</v>
      </c>
    </row>
    <row r="13" spans="1:22" x14ac:dyDescent="0.25">
      <c r="A13" s="62">
        <v>9</v>
      </c>
      <c r="B13" s="8" t="s">
        <v>32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49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51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50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34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37</v>
      </c>
      <c r="C19" s="61">
        <v>10</v>
      </c>
      <c r="D19" s="26" t="s">
        <v>96</v>
      </c>
      <c r="E19" s="26" t="s">
        <v>97</v>
      </c>
      <c r="F19" s="26" t="s">
        <v>98</v>
      </c>
      <c r="G19" s="26" t="s">
        <v>38</v>
      </c>
      <c r="H19" s="26" t="s">
        <v>39</v>
      </c>
      <c r="I19" s="26" t="s">
        <v>40</v>
      </c>
      <c r="J19" s="26" t="s">
        <v>41</v>
      </c>
      <c r="K19" s="26" t="s">
        <v>99</v>
      </c>
      <c r="L19" s="26" t="s">
        <v>47</v>
      </c>
      <c r="M19" s="26" t="s">
        <v>89</v>
      </c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52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53</v>
      </c>
      <c r="C21" s="61">
        <v>10</v>
      </c>
      <c r="D21" s="76" t="s">
        <v>81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47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58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42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67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57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44</v>
      </c>
      <c r="C27" s="61">
        <v>6</v>
      </c>
      <c r="D27" s="26" t="s">
        <v>100</v>
      </c>
      <c r="E27" s="28" t="s">
        <v>101</v>
      </c>
      <c r="F27" s="26">
        <v>34</v>
      </c>
      <c r="G27" s="26">
        <v>35</v>
      </c>
      <c r="H27" s="26">
        <v>42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59</v>
      </c>
      <c r="C28" s="61">
        <v>6</v>
      </c>
      <c r="D28" s="26" t="s">
        <v>102</v>
      </c>
      <c r="E28" s="26" t="s">
        <v>103</v>
      </c>
      <c r="F28" s="26" t="s">
        <v>60</v>
      </c>
      <c r="G28" s="26" t="s">
        <v>61</v>
      </c>
      <c r="H28" s="26" t="s">
        <v>104</v>
      </c>
      <c r="I28" s="26" t="s">
        <v>92</v>
      </c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87</v>
      </c>
      <c r="C29" s="61">
        <v>6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35</v>
      </c>
      <c r="C30" s="61">
        <v>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62</v>
      </c>
      <c r="C31" s="61">
        <v>5</v>
      </c>
      <c r="D31" s="26" t="s">
        <v>107</v>
      </c>
      <c r="E31" s="26" t="s">
        <v>108</v>
      </c>
      <c r="F31" s="26" t="s">
        <v>41</v>
      </c>
      <c r="G31" s="26" t="s">
        <v>63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109</v>
      </c>
      <c r="C32" s="61">
        <v>3</v>
      </c>
      <c r="D32" s="26" t="s">
        <v>110</v>
      </c>
      <c r="E32" s="26" t="s">
        <v>111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55</v>
      </c>
      <c r="C33" s="61">
        <v>3</v>
      </c>
      <c r="D33" s="26" t="s">
        <v>56</v>
      </c>
      <c r="E33" s="26" t="s">
        <v>113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93</v>
      </c>
      <c r="C34" s="61">
        <v>3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54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112</v>
      </c>
      <c r="C36" s="61">
        <v>2</v>
      </c>
      <c r="D36" s="26">
        <v>1</v>
      </c>
      <c r="E36" s="26">
        <v>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88</v>
      </c>
      <c r="C37" s="61">
        <v>2</v>
      </c>
      <c r="D37" s="26" t="s">
        <v>90</v>
      </c>
      <c r="E37" s="26" t="s">
        <v>89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94</v>
      </c>
      <c r="C38" s="61">
        <v>2</v>
      </c>
      <c r="D38" s="26">
        <v>77</v>
      </c>
      <c r="E38" s="26">
        <v>750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2" t="s">
        <v>114</v>
      </c>
      <c r="C39" s="61">
        <v>2</v>
      </c>
      <c r="D39" s="26" t="s">
        <v>124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91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105</v>
      </c>
      <c r="C41" s="61">
        <v>1</v>
      </c>
      <c r="D41" s="26" t="s">
        <v>106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65</v>
      </c>
      <c r="C42" s="61">
        <v>1</v>
      </c>
      <c r="D42" s="26" t="s">
        <v>66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9"/>
      <c r="B43" s="9"/>
      <c r="C43" s="10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s="2" customFormat="1" x14ac:dyDescent="0.25">
      <c r="A44" s="57" t="s">
        <v>8</v>
      </c>
      <c r="B44" s="58"/>
      <c r="C44" s="59">
        <f>COUNTIF(C5:C42,"&gt;0")</f>
        <v>38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x14ac:dyDescent="0.25">
      <c r="A45" s="53" t="s">
        <v>7</v>
      </c>
      <c r="B45" s="54"/>
      <c r="C45" s="55">
        <f>COUNTIF(C5:C42,"&gt;9")</f>
        <v>18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7" spans="1:18" x14ac:dyDescent="0.25">
      <c r="A47" s="2" t="s">
        <v>24</v>
      </c>
    </row>
  </sheetData>
  <sortState ref="B23:I42">
    <sortCondition descending="1" ref="C23:C42"/>
  </sortState>
  <conditionalFormatting sqref="C5:C42">
    <cfRule type="cellIs" dxfId="4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zoomScale="90" zoomScaleNormal="90" workbookViewId="0">
      <selection activeCell="D13" sqref="D13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8" width="7.28515625" style="6" customWidth="1"/>
    <col min="19" max="21" width="5.42578125" style="6" customWidth="1"/>
    <col min="22" max="27" width="7.28515625" style="6" customWidth="1"/>
    <col min="28" max="30" width="5.42578125" style="6" customWidth="1"/>
    <col min="31" max="35" width="7.28515625" style="6" customWidth="1"/>
    <col min="36" max="37" width="7" style="6" customWidth="1"/>
    <col min="38" max="39" width="5.42578125" style="6" customWidth="1"/>
    <col min="40" max="16384" width="11.42578125" style="6"/>
  </cols>
  <sheetData>
    <row r="1" spans="1:35" s="30" customFormat="1" ht="21" x14ac:dyDescent="0.25">
      <c r="A1" s="64" t="s">
        <v>68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7"/>
    </row>
    <row r="2" spans="1:35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5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28</v>
      </c>
      <c r="K3" s="69"/>
      <c r="L3" s="70"/>
      <c r="M3" s="71"/>
      <c r="N3" s="71"/>
      <c r="O3" s="71"/>
      <c r="P3" s="71"/>
      <c r="Q3" s="72"/>
      <c r="R3" s="38"/>
      <c r="S3" s="68"/>
      <c r="T3" s="69"/>
      <c r="U3" s="70"/>
      <c r="V3" s="71"/>
      <c r="W3" s="71"/>
      <c r="X3" s="71"/>
      <c r="Y3" s="71"/>
      <c r="Z3" s="72"/>
      <c r="AA3" s="38"/>
      <c r="AB3" s="68"/>
      <c r="AC3" s="69"/>
      <c r="AD3" s="70"/>
      <c r="AE3" s="71"/>
      <c r="AF3" s="71"/>
      <c r="AG3" s="71"/>
      <c r="AH3" s="71"/>
      <c r="AI3" s="72"/>
    </row>
    <row r="4" spans="1:35" x14ac:dyDescent="0.25">
      <c r="J4" s="2"/>
      <c r="K4" s="2"/>
      <c r="L4" s="25"/>
      <c r="S4" s="2"/>
      <c r="T4" s="2"/>
      <c r="U4" s="25"/>
      <c r="AB4" s="2"/>
      <c r="AC4" s="2"/>
      <c r="AD4" s="25"/>
    </row>
    <row r="5" spans="1:35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  <c r="R5" s="79"/>
      <c r="S5" s="62">
        <v>1</v>
      </c>
      <c r="T5" s="8"/>
      <c r="U5" s="31"/>
      <c r="V5" s="76"/>
      <c r="W5" s="76"/>
      <c r="X5" s="76"/>
      <c r="Y5" s="76"/>
      <c r="Z5" s="76"/>
      <c r="AA5" s="79"/>
      <c r="AB5" s="62">
        <v>1</v>
      </c>
      <c r="AC5" s="8"/>
      <c r="AD5" s="31"/>
      <c r="AE5" s="76"/>
      <c r="AF5" s="76"/>
      <c r="AG5" s="76"/>
      <c r="AH5" s="76"/>
      <c r="AI5" s="76"/>
    </row>
    <row r="6" spans="1:35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  <c r="R6" s="77"/>
      <c r="S6" s="62">
        <v>2</v>
      </c>
      <c r="T6" s="8"/>
      <c r="U6" s="31"/>
      <c r="V6" s="45"/>
      <c r="W6" s="45"/>
      <c r="X6" s="45"/>
      <c r="Y6" s="45"/>
      <c r="Z6" s="45"/>
      <c r="AA6" s="77"/>
      <c r="AB6" s="62">
        <v>2</v>
      </c>
      <c r="AC6" s="8"/>
      <c r="AD6" s="31"/>
      <c r="AE6" s="45"/>
      <c r="AF6" s="45"/>
      <c r="AG6" s="45"/>
      <c r="AH6" s="45"/>
      <c r="AI6" s="45"/>
    </row>
    <row r="7" spans="1:35" x14ac:dyDescent="0.25">
      <c r="A7" s="62">
        <v>3</v>
      </c>
      <c r="B7" s="8" t="s">
        <v>33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29</v>
      </c>
      <c r="L7" s="31">
        <v>10</v>
      </c>
      <c r="M7" s="76"/>
      <c r="N7" s="45"/>
      <c r="O7" s="45"/>
      <c r="P7" s="45"/>
      <c r="Q7" s="45"/>
      <c r="R7" s="77"/>
      <c r="S7" s="62">
        <v>3</v>
      </c>
      <c r="T7" s="8"/>
      <c r="U7" s="31"/>
      <c r="V7" s="76"/>
      <c r="W7" s="45"/>
      <c r="X7" s="45"/>
      <c r="Y7" s="45"/>
      <c r="Z7" s="45"/>
      <c r="AA7" s="77"/>
      <c r="AB7" s="62">
        <v>3</v>
      </c>
      <c r="AC7" s="8"/>
      <c r="AD7" s="31"/>
      <c r="AE7" s="76"/>
      <c r="AF7" s="45"/>
      <c r="AG7" s="45"/>
      <c r="AH7" s="45"/>
      <c r="AI7" s="45"/>
    </row>
    <row r="8" spans="1:35" x14ac:dyDescent="0.25">
      <c r="A8" s="62">
        <v>4</v>
      </c>
      <c r="B8" s="8" t="s">
        <v>31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30</v>
      </c>
      <c r="L8" s="31">
        <v>10</v>
      </c>
      <c r="M8" s="45"/>
      <c r="N8" s="45"/>
      <c r="O8" s="45"/>
      <c r="P8" s="45"/>
      <c r="Q8" s="45"/>
      <c r="R8" s="77"/>
      <c r="S8" s="62">
        <v>4</v>
      </c>
      <c r="T8" s="8"/>
      <c r="U8" s="31"/>
      <c r="V8" s="45"/>
      <c r="W8" s="45"/>
      <c r="X8" s="45"/>
      <c r="Y8" s="45"/>
      <c r="Z8" s="45"/>
      <c r="AA8" s="77"/>
      <c r="AB8" s="62">
        <v>4</v>
      </c>
      <c r="AC8" s="8"/>
      <c r="AD8" s="31"/>
      <c r="AE8" s="45"/>
      <c r="AF8" s="45"/>
      <c r="AG8" s="45"/>
      <c r="AH8" s="45"/>
      <c r="AI8" s="45"/>
    </row>
    <row r="9" spans="1:35" x14ac:dyDescent="0.25">
      <c r="A9" s="62">
        <v>5</v>
      </c>
      <c r="B9" s="8" t="s">
        <v>29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31</v>
      </c>
      <c r="L9" s="31">
        <v>10</v>
      </c>
      <c r="M9" s="45"/>
      <c r="N9" s="45"/>
      <c r="O9" s="45"/>
      <c r="P9" s="45"/>
      <c r="Q9" s="45"/>
      <c r="R9" s="77"/>
      <c r="S9" s="62">
        <v>5</v>
      </c>
      <c r="T9" s="8"/>
      <c r="U9" s="31"/>
      <c r="V9" s="45"/>
      <c r="W9" s="45"/>
      <c r="X9" s="45"/>
      <c r="Y9" s="45"/>
      <c r="Z9" s="45"/>
      <c r="AA9" s="77"/>
      <c r="AB9" s="62">
        <v>5</v>
      </c>
      <c r="AC9" s="8"/>
      <c r="AD9" s="31"/>
      <c r="AE9" s="45"/>
      <c r="AF9" s="45"/>
      <c r="AG9" s="45"/>
      <c r="AH9" s="45"/>
      <c r="AI9" s="45"/>
    </row>
    <row r="10" spans="1:35" x14ac:dyDescent="0.25">
      <c r="A10" s="62">
        <v>6</v>
      </c>
      <c r="B10" s="8" t="s">
        <v>36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32</v>
      </c>
      <c r="L10" s="31">
        <v>10</v>
      </c>
      <c r="M10" s="45"/>
      <c r="N10" s="45"/>
      <c r="O10" s="45"/>
      <c r="P10" s="45"/>
      <c r="Q10" s="45"/>
      <c r="R10" s="77"/>
      <c r="S10" s="62">
        <v>6</v>
      </c>
      <c r="T10" s="8"/>
      <c r="U10" s="31"/>
      <c r="V10" s="45"/>
      <c r="W10" s="45"/>
      <c r="X10" s="45"/>
      <c r="Y10" s="45"/>
      <c r="Z10" s="45"/>
      <c r="AA10" s="77"/>
      <c r="AB10" s="62">
        <v>6</v>
      </c>
      <c r="AC10" s="8"/>
      <c r="AD10" s="31"/>
      <c r="AE10" s="45"/>
      <c r="AF10" s="45"/>
      <c r="AG10" s="45"/>
      <c r="AH10" s="45"/>
      <c r="AI10" s="45"/>
    </row>
    <row r="11" spans="1:35" x14ac:dyDescent="0.25">
      <c r="A11" s="62">
        <v>7</v>
      </c>
      <c r="B11" s="8" t="s">
        <v>43</v>
      </c>
      <c r="C11" s="31">
        <v>9</v>
      </c>
      <c r="D11" s="76" t="s">
        <v>80</v>
      </c>
      <c r="E11" s="45"/>
      <c r="F11" s="45"/>
      <c r="G11" s="45"/>
      <c r="H11" s="45"/>
      <c r="I11" s="77"/>
      <c r="J11" s="62">
        <v>7</v>
      </c>
      <c r="K11" s="8" t="s">
        <v>33</v>
      </c>
      <c r="L11" s="31">
        <v>10</v>
      </c>
      <c r="M11" s="45"/>
      <c r="N11" s="45"/>
      <c r="O11" s="45"/>
      <c r="P11" s="45"/>
      <c r="Q11" s="45"/>
      <c r="R11" s="77"/>
      <c r="S11" s="62">
        <v>7</v>
      </c>
      <c r="T11" s="8"/>
      <c r="U11" s="31"/>
      <c r="V11" s="45"/>
      <c r="W11" s="45"/>
      <c r="X11" s="45"/>
      <c r="Y11" s="45"/>
      <c r="Z11" s="45"/>
      <c r="AA11" s="77"/>
      <c r="AB11" s="62">
        <v>7</v>
      </c>
      <c r="AC11" s="8"/>
      <c r="AD11" s="31"/>
      <c r="AE11" s="45"/>
      <c r="AF11" s="45"/>
      <c r="AG11" s="45"/>
      <c r="AH11" s="45"/>
      <c r="AI11" s="45"/>
    </row>
    <row r="12" spans="1:35" x14ac:dyDescent="0.25">
      <c r="A12" s="62">
        <v>8</v>
      </c>
      <c r="B12" s="8" t="s">
        <v>30</v>
      </c>
      <c r="C12" s="31">
        <v>7</v>
      </c>
      <c r="D12" s="76"/>
      <c r="E12" s="45"/>
      <c r="F12" s="45"/>
      <c r="G12" s="45"/>
      <c r="H12" s="45"/>
      <c r="I12" s="77"/>
      <c r="J12" s="62">
        <v>8</v>
      </c>
      <c r="K12" s="8" t="s">
        <v>34</v>
      </c>
      <c r="L12" s="31">
        <v>10</v>
      </c>
      <c r="M12" s="45"/>
      <c r="N12" s="45"/>
      <c r="O12" s="45"/>
      <c r="P12" s="45"/>
      <c r="Q12" s="45"/>
      <c r="R12" s="77"/>
      <c r="S12" s="62">
        <v>8</v>
      </c>
      <c r="T12" s="8"/>
      <c r="U12" s="31"/>
      <c r="V12" s="45"/>
      <c r="W12" s="45"/>
      <c r="X12" s="45"/>
      <c r="Y12" s="45"/>
      <c r="Z12" s="45"/>
      <c r="AA12" s="77"/>
      <c r="AB12" s="62">
        <v>8</v>
      </c>
      <c r="AC12" s="8"/>
      <c r="AD12" s="31"/>
      <c r="AE12" s="45"/>
      <c r="AF12" s="45"/>
      <c r="AG12" s="45"/>
      <c r="AH12" s="45"/>
      <c r="AI12" s="45"/>
    </row>
    <row r="13" spans="1:35" x14ac:dyDescent="0.25">
      <c r="A13" s="62">
        <v>9</v>
      </c>
      <c r="B13" s="8" t="s">
        <v>53</v>
      </c>
      <c r="C13" s="31">
        <v>7</v>
      </c>
      <c r="D13" s="76" t="s">
        <v>81</v>
      </c>
      <c r="E13" s="45"/>
      <c r="F13" s="45"/>
      <c r="G13" s="45"/>
      <c r="H13" s="45"/>
      <c r="I13" s="77"/>
      <c r="J13" s="62">
        <v>9</v>
      </c>
      <c r="K13" s="8" t="s">
        <v>36</v>
      </c>
      <c r="L13" s="31">
        <v>9</v>
      </c>
      <c r="M13" s="45"/>
      <c r="N13" s="45"/>
      <c r="O13" s="45"/>
      <c r="P13" s="45"/>
      <c r="Q13" s="45"/>
      <c r="R13" s="77"/>
      <c r="S13" s="62">
        <v>9</v>
      </c>
      <c r="T13" s="8"/>
      <c r="U13" s="31"/>
      <c r="V13" s="45"/>
      <c r="W13" s="45"/>
      <c r="X13" s="45"/>
      <c r="Y13" s="45"/>
      <c r="Z13" s="45"/>
      <c r="AA13" s="77"/>
      <c r="AB13" s="62">
        <v>9</v>
      </c>
      <c r="AC13" s="8"/>
      <c r="AD13" s="31"/>
      <c r="AE13" s="45"/>
      <c r="AF13" s="45"/>
      <c r="AG13" s="45"/>
      <c r="AH13" s="45"/>
      <c r="AI13" s="45"/>
    </row>
    <row r="14" spans="1:35" x14ac:dyDescent="0.25">
      <c r="A14" s="62">
        <v>10</v>
      </c>
      <c r="B14" s="8" t="s">
        <v>49</v>
      </c>
      <c r="C14" s="31">
        <v>7</v>
      </c>
      <c r="D14" s="45"/>
      <c r="E14" s="45"/>
      <c r="F14" s="45"/>
      <c r="G14" s="45"/>
      <c r="H14" s="45"/>
      <c r="I14" s="77"/>
      <c r="J14" s="62">
        <v>10</v>
      </c>
      <c r="K14" s="8" t="s">
        <v>43</v>
      </c>
      <c r="L14" s="31">
        <v>8</v>
      </c>
      <c r="M14" s="45"/>
      <c r="N14" s="45"/>
      <c r="O14" s="45"/>
      <c r="P14" s="45"/>
      <c r="Q14" s="45"/>
      <c r="R14" s="77"/>
      <c r="S14" s="62">
        <v>10</v>
      </c>
      <c r="T14" s="8"/>
      <c r="U14" s="31"/>
      <c r="V14" s="45"/>
      <c r="W14" s="45"/>
      <c r="X14" s="45"/>
      <c r="Y14" s="45"/>
      <c r="Z14" s="45"/>
      <c r="AA14" s="77"/>
      <c r="AB14" s="62">
        <v>10</v>
      </c>
      <c r="AC14" s="8"/>
      <c r="AD14" s="31"/>
      <c r="AE14" s="45"/>
      <c r="AF14" s="45"/>
      <c r="AG14" s="45"/>
      <c r="AH14" s="45"/>
      <c r="AI14" s="45"/>
    </row>
    <row r="15" spans="1:35" x14ac:dyDescent="0.25">
      <c r="A15" s="62">
        <v>11</v>
      </c>
      <c r="B15" s="8" t="s">
        <v>52</v>
      </c>
      <c r="C15" s="31">
        <v>6</v>
      </c>
      <c r="D15" s="45"/>
      <c r="E15" s="45"/>
      <c r="F15" s="45"/>
      <c r="G15" s="45"/>
      <c r="H15" s="45"/>
      <c r="I15" s="77"/>
      <c r="J15" s="62">
        <v>11</v>
      </c>
      <c r="K15" s="8" t="s">
        <v>48</v>
      </c>
      <c r="L15" s="31">
        <v>8</v>
      </c>
      <c r="M15" s="45"/>
      <c r="N15" s="45"/>
      <c r="O15" s="45"/>
      <c r="P15" s="45"/>
      <c r="Q15" s="45"/>
      <c r="R15" s="77"/>
      <c r="S15" s="62">
        <v>11</v>
      </c>
      <c r="T15" s="8"/>
      <c r="U15" s="31"/>
      <c r="V15" s="45"/>
      <c r="W15" s="45"/>
      <c r="X15" s="45"/>
      <c r="Y15" s="45"/>
      <c r="Z15" s="45"/>
      <c r="AA15" s="77"/>
      <c r="AB15" s="62">
        <v>11</v>
      </c>
      <c r="AC15" s="8"/>
      <c r="AD15" s="31"/>
      <c r="AE15" s="45"/>
      <c r="AF15" s="45"/>
      <c r="AG15" s="45"/>
      <c r="AH15" s="45"/>
      <c r="AI15" s="45"/>
    </row>
    <row r="16" spans="1:35" x14ac:dyDescent="0.25">
      <c r="A16" s="62">
        <v>12</v>
      </c>
      <c r="B16" s="8" t="s">
        <v>50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50</v>
      </c>
      <c r="L16" s="31">
        <v>8</v>
      </c>
      <c r="M16" s="45"/>
      <c r="N16" s="45"/>
      <c r="O16" s="45"/>
      <c r="P16" s="45"/>
      <c r="Q16" s="45"/>
      <c r="R16" s="77"/>
      <c r="S16" s="62">
        <v>12</v>
      </c>
      <c r="T16" s="8"/>
      <c r="U16" s="31"/>
      <c r="V16" s="45"/>
      <c r="W16" s="45"/>
      <c r="X16" s="45"/>
      <c r="Y16" s="45"/>
      <c r="Z16" s="45"/>
      <c r="AA16" s="77"/>
      <c r="AB16" s="62">
        <v>12</v>
      </c>
      <c r="AC16" s="8"/>
      <c r="AD16" s="31"/>
      <c r="AE16" s="45"/>
      <c r="AF16" s="45"/>
      <c r="AG16" s="45"/>
      <c r="AH16" s="45"/>
      <c r="AI16" s="45"/>
    </row>
    <row r="17" spans="1:35" x14ac:dyDescent="0.25">
      <c r="A17" s="62">
        <v>13</v>
      </c>
      <c r="B17" s="8" t="s">
        <v>67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47</v>
      </c>
      <c r="L17" s="31">
        <v>5</v>
      </c>
      <c r="M17" s="45"/>
      <c r="N17" s="45"/>
      <c r="O17" s="45"/>
      <c r="P17" s="45"/>
      <c r="Q17" s="45"/>
      <c r="R17" s="77"/>
      <c r="S17" s="62">
        <v>13</v>
      </c>
      <c r="T17" s="8"/>
      <c r="U17" s="31"/>
      <c r="V17" s="45"/>
      <c r="W17" s="45"/>
      <c r="X17" s="45"/>
      <c r="Y17" s="45"/>
      <c r="Z17" s="45"/>
      <c r="AA17" s="77"/>
      <c r="AB17" s="62">
        <v>13</v>
      </c>
      <c r="AC17" s="8"/>
      <c r="AD17" s="31"/>
      <c r="AE17" s="45"/>
      <c r="AF17" s="45"/>
      <c r="AG17" s="45"/>
      <c r="AH17" s="45"/>
      <c r="AI17" s="45"/>
    </row>
    <row r="18" spans="1:35" x14ac:dyDescent="0.25">
      <c r="A18" s="62">
        <v>14</v>
      </c>
      <c r="B18" s="8" t="s">
        <v>87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37</v>
      </c>
      <c r="L18" s="31">
        <v>4</v>
      </c>
      <c r="M18" s="45" t="s">
        <v>38</v>
      </c>
      <c r="N18" s="45" t="s">
        <v>39</v>
      </c>
      <c r="O18" s="45" t="s">
        <v>40</v>
      </c>
      <c r="P18" s="45" t="s">
        <v>41</v>
      </c>
      <c r="Q18" s="45"/>
      <c r="R18" s="77"/>
      <c r="S18" s="62">
        <v>14</v>
      </c>
      <c r="T18" s="8"/>
      <c r="U18" s="31"/>
      <c r="V18" s="45"/>
      <c r="W18" s="45"/>
      <c r="X18" s="45"/>
      <c r="Y18" s="45"/>
      <c r="Z18" s="45"/>
      <c r="AA18" s="77"/>
      <c r="AB18" s="62">
        <v>14</v>
      </c>
      <c r="AC18" s="8"/>
      <c r="AD18" s="31"/>
      <c r="AE18" s="45"/>
      <c r="AF18" s="45"/>
      <c r="AG18" s="45"/>
      <c r="AH18" s="45"/>
      <c r="AI18" s="45"/>
    </row>
    <row r="19" spans="1:35" x14ac:dyDescent="0.25">
      <c r="A19" s="62">
        <v>15</v>
      </c>
      <c r="B19" s="8" t="s">
        <v>32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49</v>
      </c>
      <c r="L19" s="31">
        <v>4</v>
      </c>
      <c r="M19" s="45"/>
      <c r="N19" s="45"/>
      <c r="O19" s="45"/>
      <c r="P19" s="45"/>
      <c r="Q19" s="45"/>
      <c r="R19" s="77"/>
      <c r="S19" s="62">
        <v>15</v>
      </c>
      <c r="T19" s="8"/>
      <c r="U19" s="31"/>
      <c r="V19" s="45"/>
      <c r="W19" s="45"/>
      <c r="X19" s="45"/>
      <c r="Y19" s="45"/>
      <c r="Z19" s="45"/>
      <c r="AA19" s="77"/>
      <c r="AB19" s="62">
        <v>15</v>
      </c>
      <c r="AC19" s="8"/>
      <c r="AD19" s="31"/>
      <c r="AE19" s="45"/>
      <c r="AF19" s="45"/>
      <c r="AG19" s="45"/>
      <c r="AH19" s="45"/>
      <c r="AI19" s="45"/>
    </row>
    <row r="20" spans="1:35" x14ac:dyDescent="0.25">
      <c r="A20" s="62">
        <v>16</v>
      </c>
      <c r="B20" s="8" t="s">
        <v>48</v>
      </c>
      <c r="C20" s="31">
        <v>3</v>
      </c>
      <c r="D20" s="45"/>
      <c r="E20" s="45"/>
      <c r="F20" s="45"/>
      <c r="G20" s="45"/>
      <c r="H20" s="45"/>
      <c r="I20" s="77"/>
      <c r="J20" s="62">
        <v>16</v>
      </c>
      <c r="K20" s="8" t="s">
        <v>57</v>
      </c>
      <c r="L20" s="31">
        <v>4</v>
      </c>
      <c r="M20" s="45"/>
      <c r="N20" s="45"/>
      <c r="O20" s="45"/>
      <c r="P20" s="45"/>
      <c r="Q20" s="45"/>
      <c r="R20" s="77"/>
      <c r="S20" s="62">
        <v>16</v>
      </c>
      <c r="T20" s="8"/>
      <c r="U20" s="31"/>
      <c r="V20" s="45"/>
      <c r="W20" s="45"/>
      <c r="X20" s="45"/>
      <c r="Y20" s="45"/>
      <c r="Z20" s="45"/>
      <c r="AA20" s="77"/>
      <c r="AB20" s="62">
        <v>16</v>
      </c>
      <c r="AC20" s="8"/>
      <c r="AD20" s="31"/>
      <c r="AE20" s="45"/>
      <c r="AF20" s="45"/>
      <c r="AG20" s="45"/>
      <c r="AH20" s="45"/>
      <c r="AI20" s="45"/>
    </row>
    <row r="21" spans="1:35" x14ac:dyDescent="0.25">
      <c r="A21" s="62">
        <v>17</v>
      </c>
      <c r="B21" s="8" t="s">
        <v>42</v>
      </c>
      <c r="C21" s="31">
        <v>3</v>
      </c>
      <c r="D21" s="45"/>
      <c r="E21" s="45"/>
      <c r="F21" s="45"/>
      <c r="G21" s="45"/>
      <c r="H21" s="45"/>
      <c r="I21" s="77"/>
      <c r="J21" s="62">
        <v>17</v>
      </c>
      <c r="K21" s="8" t="s">
        <v>51</v>
      </c>
      <c r="L21" s="31">
        <v>3</v>
      </c>
      <c r="M21" s="45"/>
      <c r="N21" s="45"/>
      <c r="O21" s="45"/>
      <c r="P21" s="45"/>
      <c r="Q21" s="45"/>
      <c r="R21" s="77"/>
      <c r="S21" s="62">
        <v>17</v>
      </c>
      <c r="T21" s="8"/>
      <c r="U21" s="31"/>
      <c r="V21" s="45"/>
      <c r="W21" s="45"/>
      <c r="X21" s="45"/>
      <c r="Y21" s="45"/>
      <c r="Z21" s="45"/>
      <c r="AA21" s="77"/>
      <c r="AB21" s="62">
        <v>17</v>
      </c>
      <c r="AC21" s="8"/>
      <c r="AD21" s="31"/>
      <c r="AE21" s="45"/>
      <c r="AF21" s="45"/>
      <c r="AG21" s="45"/>
      <c r="AH21" s="45"/>
      <c r="AI21" s="45"/>
    </row>
    <row r="22" spans="1:35" x14ac:dyDescent="0.25">
      <c r="A22" s="62">
        <v>18</v>
      </c>
      <c r="B22" s="8" t="s">
        <v>34</v>
      </c>
      <c r="C22" s="31">
        <v>3</v>
      </c>
      <c r="D22" s="45"/>
      <c r="E22" s="45"/>
      <c r="F22" s="45"/>
      <c r="G22" s="45"/>
      <c r="H22" s="45"/>
      <c r="I22" s="77"/>
      <c r="J22" s="62">
        <v>18</v>
      </c>
      <c r="K22" s="8" t="s">
        <v>52</v>
      </c>
      <c r="L22" s="31">
        <v>3</v>
      </c>
      <c r="M22" s="45"/>
      <c r="N22" s="45"/>
      <c r="O22" s="45"/>
      <c r="P22" s="45"/>
      <c r="Q22" s="45"/>
      <c r="R22" s="77"/>
      <c r="S22" s="62">
        <v>18</v>
      </c>
      <c r="T22" s="8"/>
      <c r="U22" s="31"/>
      <c r="V22" s="45"/>
      <c r="W22" s="45"/>
      <c r="X22" s="45"/>
      <c r="Y22" s="45"/>
      <c r="Z22" s="45"/>
      <c r="AA22" s="77"/>
      <c r="AB22" s="62">
        <v>18</v>
      </c>
      <c r="AC22" s="8"/>
      <c r="AD22" s="31"/>
      <c r="AE22" s="45"/>
      <c r="AF22" s="45"/>
      <c r="AG22" s="45"/>
      <c r="AH22" s="45"/>
      <c r="AI22" s="45"/>
    </row>
    <row r="23" spans="1:35" x14ac:dyDescent="0.25">
      <c r="A23" s="62">
        <v>19</v>
      </c>
      <c r="B23" s="8" t="s">
        <v>88</v>
      </c>
      <c r="C23" s="31">
        <v>2</v>
      </c>
      <c r="D23" s="45" t="s">
        <v>89</v>
      </c>
      <c r="E23" s="45" t="s">
        <v>90</v>
      </c>
      <c r="F23" s="45"/>
      <c r="G23" s="45"/>
      <c r="H23" s="45"/>
      <c r="I23" s="77"/>
      <c r="J23" s="62">
        <v>19</v>
      </c>
      <c r="K23" s="8" t="s">
        <v>58</v>
      </c>
      <c r="L23" s="31">
        <v>3</v>
      </c>
      <c r="M23" s="45"/>
      <c r="N23" s="45"/>
      <c r="O23" s="45"/>
      <c r="P23" s="45"/>
      <c r="Q23" s="45"/>
      <c r="R23" s="77"/>
      <c r="S23" s="62">
        <v>19</v>
      </c>
      <c r="T23" s="8"/>
      <c r="U23" s="31"/>
      <c r="V23" s="45"/>
      <c r="W23" s="45"/>
      <c r="X23" s="45"/>
      <c r="Y23" s="45"/>
      <c r="Z23" s="45"/>
      <c r="AA23" s="77"/>
      <c r="AB23" s="62">
        <v>19</v>
      </c>
      <c r="AC23" s="8"/>
      <c r="AD23" s="31"/>
      <c r="AE23" s="45"/>
      <c r="AF23" s="45"/>
      <c r="AG23" s="45"/>
      <c r="AH23" s="45"/>
      <c r="AI23" s="45"/>
    </row>
    <row r="24" spans="1:35" x14ac:dyDescent="0.25">
      <c r="A24" s="62">
        <v>20</v>
      </c>
      <c r="B24" s="8" t="s">
        <v>51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42</v>
      </c>
      <c r="L24" s="31">
        <v>2</v>
      </c>
      <c r="M24" s="45"/>
      <c r="N24" s="45"/>
      <c r="O24" s="45"/>
      <c r="P24" s="45"/>
      <c r="Q24" s="45"/>
      <c r="R24" s="77"/>
      <c r="S24" s="62">
        <v>20</v>
      </c>
      <c r="T24" s="8"/>
      <c r="U24" s="31"/>
      <c r="V24" s="45"/>
      <c r="W24" s="45"/>
      <c r="X24" s="45"/>
      <c r="Y24" s="45"/>
      <c r="Z24" s="45"/>
      <c r="AA24" s="77"/>
      <c r="AB24" s="62">
        <v>20</v>
      </c>
      <c r="AC24" s="8"/>
      <c r="AD24" s="31"/>
      <c r="AE24" s="45"/>
      <c r="AF24" s="45"/>
      <c r="AG24" s="45"/>
      <c r="AH24" s="45"/>
      <c r="AI24" s="45"/>
    </row>
    <row r="25" spans="1:35" x14ac:dyDescent="0.25">
      <c r="A25" s="62">
        <v>21</v>
      </c>
      <c r="B25" s="8" t="s">
        <v>93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44</v>
      </c>
      <c r="L25" s="31">
        <v>2</v>
      </c>
      <c r="M25" s="45" t="s">
        <v>45</v>
      </c>
      <c r="N25" s="45" t="s">
        <v>46</v>
      </c>
      <c r="O25" s="45"/>
      <c r="P25" s="45"/>
      <c r="Q25" s="45"/>
      <c r="R25" s="77"/>
      <c r="S25" s="62">
        <v>21</v>
      </c>
      <c r="T25" s="8"/>
      <c r="U25" s="31"/>
      <c r="V25" s="45"/>
      <c r="W25" s="45"/>
      <c r="X25" s="45"/>
      <c r="Y25" s="45"/>
      <c r="Z25" s="45"/>
      <c r="AA25" s="77"/>
      <c r="AB25" s="62">
        <v>21</v>
      </c>
      <c r="AC25" s="8"/>
      <c r="AD25" s="31"/>
      <c r="AE25" s="45"/>
      <c r="AF25" s="45"/>
      <c r="AG25" s="45"/>
      <c r="AH25" s="45"/>
      <c r="AI25" s="45"/>
    </row>
    <row r="26" spans="1:35" x14ac:dyDescent="0.25">
      <c r="A26" s="62">
        <v>22</v>
      </c>
      <c r="B26" s="8" t="s">
        <v>91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54</v>
      </c>
      <c r="L26" s="31">
        <v>2</v>
      </c>
      <c r="M26" s="45"/>
      <c r="N26" s="45"/>
      <c r="O26" s="45"/>
      <c r="P26" s="45"/>
      <c r="Q26" s="45"/>
      <c r="R26" s="77"/>
      <c r="S26" s="62">
        <v>22</v>
      </c>
      <c r="T26" s="8"/>
      <c r="U26" s="31"/>
      <c r="V26" s="45"/>
      <c r="W26" s="45"/>
      <c r="X26" s="45"/>
      <c r="Y26" s="45"/>
      <c r="Z26" s="45"/>
      <c r="AA26" s="77"/>
      <c r="AB26" s="62">
        <v>22</v>
      </c>
      <c r="AC26" s="8"/>
      <c r="AD26" s="31"/>
      <c r="AE26" s="45"/>
      <c r="AF26" s="45"/>
      <c r="AG26" s="45"/>
      <c r="AH26" s="45"/>
      <c r="AI26" s="45"/>
    </row>
    <row r="27" spans="1:35" x14ac:dyDescent="0.25">
      <c r="A27" s="62">
        <v>23</v>
      </c>
      <c r="B27" s="8" t="s">
        <v>59</v>
      </c>
      <c r="C27" s="31">
        <v>1</v>
      </c>
      <c r="D27" s="45" t="s">
        <v>92</v>
      </c>
      <c r="E27" s="45"/>
      <c r="F27" s="45"/>
      <c r="G27" s="45"/>
      <c r="H27" s="45"/>
      <c r="I27" s="77"/>
      <c r="J27" s="62">
        <v>23</v>
      </c>
      <c r="K27" s="8" t="s">
        <v>59</v>
      </c>
      <c r="L27" s="31">
        <v>2</v>
      </c>
      <c r="M27" s="45" t="s">
        <v>60</v>
      </c>
      <c r="N27" s="45" t="s">
        <v>61</v>
      </c>
      <c r="O27" s="45"/>
      <c r="P27" s="45"/>
      <c r="Q27" s="45"/>
      <c r="R27" s="77"/>
      <c r="S27" s="62">
        <v>23</v>
      </c>
      <c r="T27" s="8"/>
      <c r="U27" s="31"/>
      <c r="V27" s="45"/>
      <c r="W27" s="45"/>
      <c r="X27" s="45"/>
      <c r="Y27" s="45"/>
      <c r="Z27" s="45"/>
      <c r="AA27" s="77"/>
      <c r="AB27" s="62">
        <v>23</v>
      </c>
      <c r="AC27" s="8"/>
      <c r="AD27" s="31"/>
      <c r="AE27" s="45"/>
      <c r="AF27" s="45"/>
      <c r="AG27" s="45"/>
      <c r="AH27" s="45"/>
      <c r="AI27" s="45"/>
    </row>
    <row r="28" spans="1:35" x14ac:dyDescent="0.25">
      <c r="A28" s="62">
        <v>24</v>
      </c>
      <c r="B28" s="8" t="s">
        <v>94</v>
      </c>
      <c r="C28" s="31">
        <v>1</v>
      </c>
      <c r="D28" s="45" t="s">
        <v>95</v>
      </c>
      <c r="E28" s="45"/>
      <c r="F28" s="45"/>
      <c r="G28" s="45"/>
      <c r="H28" s="45"/>
      <c r="I28" s="77"/>
      <c r="J28" s="62">
        <v>24</v>
      </c>
      <c r="K28" s="8" t="s">
        <v>62</v>
      </c>
      <c r="L28" s="31">
        <v>2</v>
      </c>
      <c r="M28" s="45" t="s">
        <v>63</v>
      </c>
      <c r="N28" s="45" t="s">
        <v>64</v>
      </c>
      <c r="O28" s="45"/>
      <c r="P28" s="45"/>
      <c r="Q28" s="45"/>
      <c r="R28" s="77"/>
      <c r="S28" s="62">
        <v>24</v>
      </c>
      <c r="T28" s="8"/>
      <c r="U28" s="31"/>
      <c r="V28" s="45"/>
      <c r="W28" s="45"/>
      <c r="X28" s="45"/>
      <c r="Y28" s="45"/>
      <c r="Z28" s="45"/>
      <c r="AA28" s="77"/>
      <c r="AB28" s="62">
        <v>24</v>
      </c>
      <c r="AC28" s="8"/>
      <c r="AD28" s="31"/>
      <c r="AE28" s="45"/>
      <c r="AF28" s="45"/>
      <c r="AG28" s="45"/>
      <c r="AH28" s="45"/>
      <c r="AI28" s="45"/>
    </row>
    <row r="29" spans="1:35" x14ac:dyDescent="0.25">
      <c r="A29" s="62">
        <v>25</v>
      </c>
      <c r="B29" s="8" t="s">
        <v>35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35</v>
      </c>
      <c r="L29" s="31">
        <v>1</v>
      </c>
      <c r="M29" s="45"/>
      <c r="N29" s="45"/>
      <c r="O29" s="45"/>
      <c r="P29" s="45"/>
      <c r="Q29" s="45"/>
      <c r="R29" s="77"/>
      <c r="S29" s="62">
        <v>25</v>
      </c>
      <c r="T29" s="8"/>
      <c r="U29" s="31"/>
      <c r="V29" s="45"/>
      <c r="W29" s="45"/>
      <c r="X29" s="45"/>
      <c r="Y29" s="45"/>
      <c r="Z29" s="45"/>
      <c r="AA29" s="77"/>
      <c r="AB29" s="62">
        <v>25</v>
      </c>
      <c r="AC29" s="8"/>
      <c r="AD29" s="31"/>
      <c r="AE29" s="45"/>
      <c r="AF29" s="45"/>
      <c r="AG29" s="45"/>
      <c r="AH29" s="45"/>
      <c r="AI29" s="45"/>
    </row>
    <row r="30" spans="1:35" x14ac:dyDescent="0.25">
      <c r="A30" s="9"/>
      <c r="B30" s="9"/>
      <c r="C30" s="10"/>
      <c r="D30" s="45"/>
      <c r="E30" s="45"/>
      <c r="F30" s="45"/>
      <c r="G30" s="45"/>
      <c r="H30" s="45"/>
      <c r="I30" s="77"/>
      <c r="J30" s="62">
        <v>26</v>
      </c>
      <c r="K30" s="8" t="s">
        <v>53</v>
      </c>
      <c r="L30" s="31">
        <v>1</v>
      </c>
      <c r="M30" s="45"/>
      <c r="N30" s="45"/>
      <c r="O30" s="45"/>
      <c r="P30" s="45"/>
      <c r="Q30" s="45"/>
      <c r="R30" s="77"/>
      <c r="S30" s="62">
        <v>26</v>
      </c>
      <c r="T30" s="8"/>
      <c r="U30" s="31"/>
      <c r="V30" s="45"/>
      <c r="W30" s="45"/>
      <c r="X30" s="45"/>
      <c r="Y30" s="45"/>
      <c r="Z30" s="45"/>
      <c r="AA30" s="77"/>
      <c r="AB30" s="62">
        <v>26</v>
      </c>
      <c r="AC30" s="8"/>
      <c r="AD30" s="31"/>
      <c r="AE30" s="45"/>
      <c r="AF30" s="45"/>
      <c r="AG30" s="45"/>
      <c r="AH30" s="45"/>
      <c r="AI30" s="45"/>
    </row>
    <row r="31" spans="1:35" x14ac:dyDescent="0.25">
      <c r="A31" s="57" t="s">
        <v>8</v>
      </c>
      <c r="B31" s="58"/>
      <c r="C31" s="59">
        <f>COUNTIF(C5:C29,"&gt;0")</f>
        <v>25</v>
      </c>
      <c r="D31" s="45"/>
      <c r="E31" s="45"/>
      <c r="F31" s="45"/>
      <c r="G31" s="45"/>
      <c r="H31" s="45"/>
      <c r="I31" s="77"/>
      <c r="J31" s="62">
        <v>27</v>
      </c>
      <c r="K31" s="8" t="s">
        <v>55</v>
      </c>
      <c r="L31" s="31">
        <v>1</v>
      </c>
      <c r="M31" s="45" t="s">
        <v>56</v>
      </c>
      <c r="N31" s="45"/>
      <c r="O31" s="45"/>
      <c r="P31" s="45"/>
      <c r="Q31" s="45"/>
      <c r="R31" s="77"/>
      <c r="S31" s="62">
        <v>27</v>
      </c>
      <c r="T31" s="8"/>
      <c r="U31" s="31"/>
      <c r="V31" s="45"/>
      <c r="W31" s="45"/>
      <c r="X31" s="45"/>
      <c r="Y31" s="45"/>
      <c r="Z31" s="45"/>
      <c r="AA31" s="77"/>
      <c r="AB31" s="62">
        <v>27</v>
      </c>
      <c r="AC31" s="8"/>
      <c r="AD31" s="31"/>
      <c r="AE31" s="45"/>
      <c r="AF31" s="45"/>
      <c r="AG31" s="45"/>
      <c r="AH31" s="45"/>
      <c r="AI31" s="45"/>
    </row>
    <row r="32" spans="1:35" x14ac:dyDescent="0.25">
      <c r="A32" s="53" t="s">
        <v>7</v>
      </c>
      <c r="B32" s="54"/>
      <c r="C32" s="55">
        <f>COUNTIF(C5:C29,"&gt;9")</f>
        <v>6</v>
      </c>
      <c r="D32" s="45"/>
      <c r="E32" s="45"/>
      <c r="F32" s="45"/>
      <c r="G32" s="45"/>
      <c r="H32" s="45"/>
      <c r="I32" s="77"/>
      <c r="J32" s="62">
        <v>28</v>
      </c>
      <c r="K32" s="8" t="s">
        <v>65</v>
      </c>
      <c r="L32" s="31">
        <v>1</v>
      </c>
      <c r="M32" s="45" t="s">
        <v>66</v>
      </c>
      <c r="N32" s="45"/>
      <c r="O32" s="45"/>
      <c r="P32" s="45"/>
      <c r="Q32" s="45"/>
      <c r="R32" s="77"/>
      <c r="S32" s="62">
        <v>28</v>
      </c>
      <c r="T32" s="8"/>
      <c r="U32" s="31"/>
      <c r="V32" s="45"/>
      <c r="W32" s="45"/>
      <c r="X32" s="45"/>
      <c r="Y32" s="45"/>
      <c r="Z32" s="45"/>
      <c r="AA32" s="77"/>
      <c r="AB32" s="62">
        <v>28</v>
      </c>
      <c r="AC32" s="8"/>
      <c r="AD32" s="31"/>
      <c r="AE32" s="45"/>
      <c r="AF32" s="45"/>
      <c r="AG32" s="45"/>
      <c r="AH32" s="45"/>
      <c r="AI32" s="45"/>
    </row>
    <row r="33" spans="1:35" x14ac:dyDescent="0.25">
      <c r="A33" s="6"/>
      <c r="B33" s="6"/>
      <c r="C33" s="32"/>
      <c r="I33" s="77"/>
      <c r="J33" s="62">
        <v>29</v>
      </c>
      <c r="K33" s="8" t="s">
        <v>67</v>
      </c>
      <c r="L33" s="31">
        <v>1</v>
      </c>
      <c r="M33" s="80"/>
      <c r="N33" s="45"/>
      <c r="O33" s="45"/>
      <c r="P33" s="45"/>
      <c r="Q33" s="45"/>
      <c r="R33" s="77"/>
      <c r="S33" s="62">
        <v>29</v>
      </c>
      <c r="T33" s="8"/>
      <c r="U33" s="31"/>
      <c r="V33" s="78"/>
      <c r="W33" s="45"/>
      <c r="X33" s="45"/>
      <c r="Y33" s="45"/>
      <c r="Z33" s="45"/>
      <c r="AA33" s="77"/>
      <c r="AB33" s="62">
        <v>29</v>
      </c>
      <c r="AC33" s="8"/>
      <c r="AD33" s="31"/>
      <c r="AE33" s="78"/>
      <c r="AF33" s="45"/>
      <c r="AG33" s="45"/>
      <c r="AH33" s="45"/>
      <c r="AI33" s="45"/>
    </row>
    <row r="34" spans="1:35" x14ac:dyDescent="0.25">
      <c r="I34" s="77"/>
      <c r="J34" s="9"/>
      <c r="K34" s="9"/>
      <c r="L34" s="10"/>
      <c r="M34" s="45"/>
      <c r="N34" s="45"/>
      <c r="O34" s="45"/>
      <c r="P34" s="45"/>
      <c r="Q34" s="45"/>
      <c r="R34" s="77"/>
      <c r="S34" s="62">
        <v>30</v>
      </c>
      <c r="T34" s="8"/>
      <c r="U34" s="31"/>
      <c r="V34" s="45"/>
      <c r="W34" s="45"/>
      <c r="X34" s="45"/>
      <c r="Y34" s="45"/>
      <c r="Z34" s="45"/>
      <c r="AA34" s="77"/>
      <c r="AB34" s="62">
        <v>30</v>
      </c>
      <c r="AC34" s="8"/>
      <c r="AD34" s="31"/>
      <c r="AE34" s="45"/>
      <c r="AF34" s="45"/>
      <c r="AG34" s="45"/>
      <c r="AH34" s="45"/>
      <c r="AI34" s="45"/>
    </row>
    <row r="35" spans="1:35" x14ac:dyDescent="0.25">
      <c r="I35" s="77"/>
      <c r="J35" s="57" t="s">
        <v>8</v>
      </c>
      <c r="K35" s="58"/>
      <c r="L35" s="59">
        <f>COUNTIF(L5:L33,"&gt;0")</f>
        <v>29</v>
      </c>
      <c r="M35" s="45"/>
      <c r="N35" s="45"/>
      <c r="O35" s="45"/>
      <c r="P35" s="45"/>
      <c r="Q35" s="45"/>
      <c r="R35" s="77"/>
      <c r="S35" s="9"/>
      <c r="T35" s="9"/>
      <c r="U35" s="10"/>
      <c r="V35" s="45"/>
      <c r="W35" s="45"/>
      <c r="X35" s="45"/>
      <c r="Y35" s="45"/>
      <c r="Z35" s="45"/>
      <c r="AA35" s="77"/>
      <c r="AB35" s="9"/>
      <c r="AC35" s="9"/>
      <c r="AD35" s="10"/>
      <c r="AE35" s="45"/>
      <c r="AF35" s="45"/>
      <c r="AG35" s="45"/>
      <c r="AH35" s="45"/>
      <c r="AI35" s="45"/>
    </row>
    <row r="36" spans="1:35" s="2" customFormat="1" x14ac:dyDescent="0.25">
      <c r="C36" s="25"/>
      <c r="D36" s="6"/>
      <c r="E36" s="6"/>
      <c r="F36" s="6"/>
      <c r="G36" s="6"/>
      <c r="H36" s="6"/>
      <c r="I36" s="77"/>
      <c r="J36" s="53" t="s">
        <v>7</v>
      </c>
      <c r="K36" s="54"/>
      <c r="L36" s="55">
        <f>COUNTIF(L5:L33,"&gt;9")</f>
        <v>8</v>
      </c>
      <c r="M36" s="45"/>
      <c r="N36" s="45"/>
      <c r="O36" s="45"/>
      <c r="P36" s="45"/>
      <c r="Q36" s="45"/>
      <c r="R36" s="77"/>
      <c r="S36" s="57" t="s">
        <v>8</v>
      </c>
      <c r="T36" s="58"/>
      <c r="U36" s="59">
        <f>COUNTIF(U5:U34,"&gt;0")</f>
        <v>0</v>
      </c>
      <c r="V36" s="45"/>
      <c r="W36" s="45"/>
      <c r="X36" s="45"/>
      <c r="Y36" s="45"/>
      <c r="Z36" s="45"/>
      <c r="AA36" s="77"/>
      <c r="AB36" s="57" t="s">
        <v>8</v>
      </c>
      <c r="AC36" s="58"/>
      <c r="AD36" s="59">
        <f>COUNTIF(AD5:AD34,"&gt;0")</f>
        <v>0</v>
      </c>
      <c r="AE36" s="45"/>
      <c r="AF36" s="45"/>
      <c r="AG36" s="45"/>
      <c r="AH36" s="45"/>
      <c r="AI36" s="45"/>
    </row>
    <row r="37" spans="1:35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  <c r="R37" s="77"/>
      <c r="S37" s="53" t="s">
        <v>7</v>
      </c>
      <c r="T37" s="54"/>
      <c r="U37" s="55">
        <f>COUNTIF(U5:U34,"&gt;9")</f>
        <v>0</v>
      </c>
      <c r="V37" s="45"/>
      <c r="W37" s="45"/>
      <c r="X37" s="45"/>
      <c r="Y37" s="45"/>
      <c r="Z37" s="45"/>
      <c r="AA37" s="77"/>
      <c r="AB37" s="53" t="s">
        <v>7</v>
      </c>
      <c r="AC37" s="54"/>
      <c r="AD37" s="55">
        <f>COUNTIF(AD5:AD34,"&gt;9")</f>
        <v>0</v>
      </c>
      <c r="AE37" s="45"/>
      <c r="AF37" s="45"/>
      <c r="AG37" s="45"/>
      <c r="AH37" s="45"/>
      <c r="AI37" s="45"/>
    </row>
  </sheetData>
  <sortState ref="B11:E29">
    <sortCondition descending="1" ref="C11:C29"/>
  </sortState>
  <conditionalFormatting sqref="AD5:AD34">
    <cfRule type="cellIs" dxfId="3" priority="4" operator="greaterThan">
      <formula>9</formula>
    </cfRule>
  </conditionalFormatting>
  <conditionalFormatting sqref="C5:C29">
    <cfRule type="cellIs" dxfId="2" priority="6" operator="greaterThan">
      <formula>9</formula>
    </cfRule>
  </conditionalFormatting>
  <conditionalFormatting sqref="L5:L33">
    <cfRule type="cellIs" dxfId="1" priority="3" operator="greaterThan">
      <formula>9</formula>
    </cfRule>
  </conditionalFormatting>
  <conditionalFormatting sqref="U5:U34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18" sqref="A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68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75</v>
      </c>
      <c r="B6" s="11" t="s">
        <v>0</v>
      </c>
      <c r="C6" s="41" t="s">
        <v>76</v>
      </c>
      <c r="D6" s="41" t="s">
        <v>77</v>
      </c>
      <c r="E6" s="11" t="s">
        <v>78</v>
      </c>
      <c r="F6" s="11" t="s">
        <v>79</v>
      </c>
    </row>
    <row r="7" spans="1:6" s="39" customFormat="1" ht="12" x14ac:dyDescent="0.25">
      <c r="A7" s="11" t="s">
        <v>70</v>
      </c>
      <c r="B7" s="11" t="s">
        <v>0</v>
      </c>
      <c r="C7" s="41" t="s">
        <v>119</v>
      </c>
      <c r="D7" s="41" t="s">
        <v>121</v>
      </c>
      <c r="E7" s="11" t="s">
        <v>122</v>
      </c>
      <c r="F7" s="11" t="s">
        <v>123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75</v>
      </c>
      <c r="B13" s="11" t="s">
        <v>43</v>
      </c>
      <c r="C13" s="41" t="s">
        <v>80</v>
      </c>
      <c r="D13" s="41" t="s">
        <v>82</v>
      </c>
      <c r="E13" s="11" t="s">
        <v>84</v>
      </c>
      <c r="F13" s="11" t="s">
        <v>85</v>
      </c>
    </row>
    <row r="14" spans="1:6" ht="12" x14ac:dyDescent="0.25">
      <c r="A14" s="81" t="s">
        <v>70</v>
      </c>
      <c r="B14" s="11" t="s">
        <v>53</v>
      </c>
      <c r="C14" s="41" t="s">
        <v>81</v>
      </c>
      <c r="D14" s="41" t="s">
        <v>83</v>
      </c>
      <c r="E14" s="11"/>
      <c r="F14" s="11" t="s">
        <v>86</v>
      </c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2017-02-05T18:38:51Z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