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27" i="15"/>
  <c r="C26" i="15"/>
  <c r="C46" i="1" l="1"/>
  <c r="C45" i="1"/>
</calcChain>
</file>

<file path=xl/sharedStrings.xml><?xml version="1.0" encoding="utf-8"?>
<sst xmlns="http://schemas.openxmlformats.org/spreadsheetml/2006/main" count="204" uniqueCount="117">
  <si>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</si>
  <si>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</si>
  <si>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</si>
  <si>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</si>
  <si>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</si>
  <si>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</si>
  <si>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</si>
  <si>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</si>
  <si>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</si>
  <si>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</si>
  <si>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</si>
  <si>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</si>
  <si>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</si>
  <si>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</si>
  <si>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</si>
  <si>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</si>
  <si>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</si>
  <si>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</si>
  <si>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</si>
  <si>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</si>
  <si>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</si>
  <si>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</si>
  <si>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</si>
  <si>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</si>
  <si>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</si>
  <si>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</si>
  <si>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</si>
  <si>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</si>
  <si>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50</t>
  </si>
  <si>
    <t>CDBE 23-147</t>
  </si>
  <si>
    <t>1</t>
  </si>
  <si>
    <t>147 = Kazachstan</t>
  </si>
  <si>
    <t>Mercedes E350</t>
  </si>
  <si>
    <t>Hotel Park Inn Rümlang</t>
  </si>
  <si>
    <t>2</t>
  </si>
  <si>
    <t>CCZH 6-46</t>
  </si>
  <si>
    <t>Mercedes</t>
  </si>
  <si>
    <t>46 = Turkey</t>
  </si>
  <si>
    <t>near Zürich</t>
  </si>
  <si>
    <t>I</t>
  </si>
  <si>
    <t>F</t>
  </si>
  <si>
    <t>A</t>
  </si>
  <si>
    <t>E</t>
  </si>
  <si>
    <t>RO</t>
  </si>
  <si>
    <t>PL</t>
  </si>
  <si>
    <t>FL</t>
  </si>
  <si>
    <t>NL</t>
  </si>
  <si>
    <t>GB</t>
  </si>
  <si>
    <t>CZ</t>
  </si>
  <si>
    <t>HR</t>
  </si>
  <si>
    <t>ZG</t>
  </si>
  <si>
    <t>H</t>
  </si>
  <si>
    <t>P</t>
  </si>
  <si>
    <t>B</t>
  </si>
  <si>
    <t>SLO</t>
  </si>
  <si>
    <t>L</t>
  </si>
  <si>
    <t>SK</t>
  </si>
  <si>
    <t>RKS</t>
  </si>
  <si>
    <t>06</t>
  </si>
  <si>
    <t>NDH 17A</t>
  </si>
  <si>
    <t>BB 435A</t>
  </si>
  <si>
    <t>CDVD 478-03</t>
  </si>
  <si>
    <t>TR</t>
  </si>
  <si>
    <t>38(2)</t>
  </si>
  <si>
    <t>BG</t>
  </si>
  <si>
    <t>UA</t>
  </si>
  <si>
    <t>AA(2)</t>
  </si>
  <si>
    <t>AB(2)</t>
  </si>
  <si>
    <t>AI</t>
  </si>
  <si>
    <t>LV</t>
  </si>
  <si>
    <t>LT</t>
  </si>
  <si>
    <t>BIH</t>
  </si>
  <si>
    <t>SRB</t>
  </si>
  <si>
    <t>CU</t>
  </si>
  <si>
    <t>IN</t>
  </si>
  <si>
    <t>KV</t>
  </si>
  <si>
    <t>ST</t>
  </si>
  <si>
    <t>CK(2)</t>
  </si>
  <si>
    <t>KR</t>
  </si>
  <si>
    <t>BY</t>
  </si>
  <si>
    <t>7</t>
  </si>
  <si>
    <t>MD</t>
  </si>
  <si>
    <t>MC</t>
  </si>
  <si>
    <t>IS</t>
  </si>
  <si>
    <t>17</t>
  </si>
  <si>
    <t>22</t>
  </si>
  <si>
    <t>30</t>
  </si>
  <si>
    <t>38</t>
  </si>
  <si>
    <t>39</t>
  </si>
  <si>
    <t>3</t>
  </si>
  <si>
    <t>9</t>
  </si>
  <si>
    <t>16</t>
  </si>
  <si>
    <t>ATBE 55-73</t>
  </si>
  <si>
    <t>DK</t>
  </si>
  <si>
    <t>EST</t>
  </si>
  <si>
    <t>FIN</t>
  </si>
  <si>
    <t>S</t>
  </si>
  <si>
    <t>SU</t>
  </si>
  <si>
    <t>AR</t>
  </si>
  <si>
    <t>SO</t>
  </si>
  <si>
    <t>TS</t>
  </si>
  <si>
    <t>KO</t>
  </si>
  <si>
    <t>KV(4)</t>
  </si>
  <si>
    <t>34(2)</t>
  </si>
  <si>
    <t>CK(3)</t>
  </si>
  <si>
    <t>ZG(2)</t>
  </si>
  <si>
    <t>KA</t>
  </si>
  <si>
    <t>GR</t>
  </si>
  <si>
    <t>EKA/P</t>
  </si>
  <si>
    <t>AC</t>
  </si>
  <si>
    <t>MK</t>
  </si>
  <si>
    <t>KU(3)</t>
  </si>
  <si>
    <t>SK(2)</t>
  </si>
  <si>
    <t>IRL</t>
  </si>
  <si>
    <t>C</t>
  </si>
  <si>
    <t>LE</t>
  </si>
  <si>
    <t>CYM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</si>
</sst>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C42" sqref="C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29</v>
      </c>
      <c r="E5" s="26"/>
      <c r="F5" s="76" t="s">
        <v>61</v>
      </c>
      <c r="G5" s="26"/>
      <c r="H5" s="78" t="s">
        <v>35</v>
      </c>
      <c r="I5" s="78"/>
      <c r="J5" s="78" t="s">
        <v>92</v>
      </c>
      <c r="K5" s="78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59</v>
      </c>
      <c r="E6" s="45"/>
      <c r="F6" s="76" t="s">
        <v>60</v>
      </c>
      <c r="G6" s="4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84</v>
      </c>
      <c r="V6" s="29" t="s">
        <v>89</v>
      </c>
    </row>
    <row r="7" spans="1:22" x14ac:dyDescent="0.25">
      <c r="A7" s="62">
        <v>3</v>
      </c>
      <c r="B7" s="8" t="s">
        <v>44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85</v>
      </c>
      <c r="V7" s="29" t="s">
        <v>89</v>
      </c>
    </row>
    <row r="8" spans="1:22" x14ac:dyDescent="0.25">
      <c r="A8" s="62">
        <v>4</v>
      </c>
      <c r="B8" s="8" t="s">
        <v>48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86</v>
      </c>
      <c r="V8" s="29" t="s">
        <v>90</v>
      </c>
    </row>
    <row r="9" spans="1:22" x14ac:dyDescent="0.25">
      <c r="A9" s="62">
        <v>5</v>
      </c>
      <c r="B9" s="8" t="s">
        <v>56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87</v>
      </c>
      <c r="V9" s="29" t="s">
        <v>91</v>
      </c>
    </row>
    <row r="10" spans="1:22" x14ac:dyDescent="0.25">
      <c r="A10" s="62">
        <v>6</v>
      </c>
      <c r="B10" s="8" t="s">
        <v>41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88</v>
      </c>
      <c r="V10" s="29" t="s">
        <v>91</v>
      </c>
    </row>
    <row r="11" spans="1:22" x14ac:dyDescent="0.25">
      <c r="A11" s="62">
        <v>7</v>
      </c>
      <c r="B11" s="8" t="s">
        <v>45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88</v>
      </c>
      <c r="V11" s="29" t="s">
        <v>91</v>
      </c>
    </row>
    <row r="12" spans="1:22" x14ac:dyDescent="0.25">
      <c r="A12" s="62">
        <v>8</v>
      </c>
      <c r="B12" s="8" t="s">
        <v>46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88</v>
      </c>
      <c r="V12" s="29" t="s">
        <v>91</v>
      </c>
    </row>
    <row r="13" spans="1:22" x14ac:dyDescent="0.25">
      <c r="A13" s="62">
        <v>9</v>
      </c>
      <c r="B13" s="8" t="s">
        <v>64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39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43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54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51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72</v>
      </c>
      <c r="C20" s="61">
        <v>10</v>
      </c>
      <c r="D20" s="26" t="s">
        <v>102</v>
      </c>
      <c r="E20" s="26" t="s">
        <v>97</v>
      </c>
      <c r="F20" s="26" t="s">
        <v>98</v>
      </c>
      <c r="G20" s="26" t="s">
        <v>99</v>
      </c>
      <c r="H20" s="26" t="s">
        <v>100</v>
      </c>
      <c r="I20" s="26" t="s">
        <v>73</v>
      </c>
      <c r="J20" s="26" t="s">
        <v>74</v>
      </c>
      <c r="K20" s="26" t="s">
        <v>76</v>
      </c>
      <c r="L20" s="26" t="s">
        <v>101</v>
      </c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52</v>
      </c>
      <c r="C21" s="61">
        <v>8</v>
      </c>
      <c r="D21" s="26" t="s">
        <v>115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49</v>
      </c>
      <c r="C22" s="61">
        <v>7</v>
      </c>
      <c r="D22" s="26" t="s">
        <v>104</v>
      </c>
      <c r="E22" s="26" t="s">
        <v>105</v>
      </c>
      <c r="F22" s="26" t="s">
        <v>106</v>
      </c>
      <c r="G22" s="26" t="s">
        <v>78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55</v>
      </c>
      <c r="C23" s="61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65</v>
      </c>
      <c r="C24" s="61">
        <v>6</v>
      </c>
      <c r="D24" s="26" t="s">
        <v>66</v>
      </c>
      <c r="E24" s="26" t="s">
        <v>67</v>
      </c>
      <c r="F24" s="26" t="s">
        <v>109</v>
      </c>
      <c r="G24" s="26" t="s">
        <v>68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53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47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70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62</v>
      </c>
      <c r="C28" s="61">
        <v>5</v>
      </c>
      <c r="D28" s="26" t="s">
        <v>103</v>
      </c>
      <c r="E28" s="26" t="s">
        <v>63</v>
      </c>
      <c r="F28" s="26">
        <v>81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110</v>
      </c>
      <c r="C29" s="61">
        <v>5</v>
      </c>
      <c r="D29" s="26" t="s">
        <v>111</v>
      </c>
      <c r="E29" s="26" t="s">
        <v>112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81</v>
      </c>
      <c r="C30" s="61">
        <v>4</v>
      </c>
      <c r="D30" s="26" t="s">
        <v>114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71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69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94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95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96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93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107</v>
      </c>
      <c r="C37" s="61">
        <v>1</v>
      </c>
      <c r="D37" s="26" t="s">
        <v>108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79</v>
      </c>
      <c r="C38" s="61">
        <v>1</v>
      </c>
      <c r="D38" s="26">
        <v>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113</v>
      </c>
      <c r="C39" s="61">
        <v>1</v>
      </c>
      <c r="D39" s="26" t="s">
        <v>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116</v>
      </c>
      <c r="C40" s="61">
        <v>1</v>
      </c>
      <c r="D40" s="26" t="s">
        <v>73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82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3" t="s">
        <v>57</v>
      </c>
      <c r="C42" s="61">
        <v>1</v>
      </c>
      <c r="D42" s="28" t="s">
        <v>58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3" t="s">
        <v>83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1:H41">
    <sortCondition descending="1" ref="C21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A28" sqref="A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/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29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61</v>
      </c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59</v>
      </c>
      <c r="N6" s="45"/>
      <c r="O6" s="76" t="s">
        <v>60</v>
      </c>
      <c r="P6" s="45"/>
      <c r="Q6" s="45"/>
    </row>
    <row r="7" spans="1:17" x14ac:dyDescent="0.25">
      <c r="A7" s="62">
        <v>3</v>
      </c>
      <c r="B7" s="8" t="s">
        <v>39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41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40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44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41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39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46</v>
      </c>
      <c r="C10" s="31">
        <v>5</v>
      </c>
      <c r="D10" s="45"/>
      <c r="E10" s="45"/>
      <c r="F10" s="45"/>
      <c r="G10" s="45"/>
      <c r="H10" s="45"/>
      <c r="I10" s="77"/>
      <c r="J10" s="62">
        <v>6</v>
      </c>
      <c r="K10" s="8" t="s">
        <v>40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48</v>
      </c>
      <c r="C11" s="31">
        <v>5</v>
      </c>
      <c r="D11" s="45"/>
      <c r="E11" s="45"/>
      <c r="F11" s="45"/>
      <c r="G11" s="45"/>
      <c r="H11" s="45"/>
      <c r="I11" s="77"/>
      <c r="J11" s="62">
        <v>7</v>
      </c>
      <c r="K11" s="8" t="s">
        <v>51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42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46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43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56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45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43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47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45</v>
      </c>
      <c r="L15" s="31">
        <v>9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53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48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51</v>
      </c>
      <c r="C17" s="31">
        <v>2</v>
      </c>
      <c r="D17" s="45"/>
      <c r="E17" s="45"/>
      <c r="F17" s="45"/>
      <c r="G17" s="45"/>
      <c r="H17" s="45"/>
      <c r="I17" s="77"/>
      <c r="J17" s="62">
        <v>13</v>
      </c>
      <c r="K17" s="8" t="s">
        <v>42</v>
      </c>
      <c r="L17" s="31">
        <v>7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52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54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54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64</v>
      </c>
      <c r="L19" s="31"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55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65</v>
      </c>
      <c r="L20" s="31">
        <v>5</v>
      </c>
      <c r="M20" s="45" t="s">
        <v>66</v>
      </c>
      <c r="N20" s="45" t="s">
        <v>67</v>
      </c>
      <c r="O20" s="45" t="s">
        <v>68</v>
      </c>
      <c r="P20" s="45"/>
      <c r="Q20" s="45"/>
    </row>
    <row r="21" spans="1:17" x14ac:dyDescent="0.25">
      <c r="A21" s="62">
        <v>17</v>
      </c>
      <c r="B21" s="8" t="s">
        <v>44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 t="s">
        <v>72</v>
      </c>
      <c r="L21" s="31">
        <v>4</v>
      </c>
      <c r="M21" s="45" t="s">
        <v>73</v>
      </c>
      <c r="N21" s="45" t="s">
        <v>74</v>
      </c>
      <c r="O21" s="45" t="s">
        <v>75</v>
      </c>
      <c r="P21" s="45" t="s">
        <v>76</v>
      </c>
      <c r="Q21" s="45"/>
    </row>
    <row r="22" spans="1:17" x14ac:dyDescent="0.25">
      <c r="A22" s="62">
        <v>18</v>
      </c>
      <c r="B22" s="8" t="s">
        <v>49</v>
      </c>
      <c r="C22" s="31">
        <v>1</v>
      </c>
      <c r="D22" s="45" t="s">
        <v>50</v>
      </c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56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71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3" t="s">
        <v>57</v>
      </c>
      <c r="C24" s="31">
        <v>1</v>
      </c>
      <c r="D24" s="45" t="s">
        <v>58</v>
      </c>
      <c r="E24" s="45"/>
      <c r="F24" s="45"/>
      <c r="G24" s="45"/>
      <c r="H24" s="45"/>
      <c r="I24" s="77"/>
      <c r="J24" s="62">
        <v>20</v>
      </c>
      <c r="K24" s="8" t="s">
        <v>49</v>
      </c>
      <c r="L24" s="31">
        <v>3</v>
      </c>
      <c r="M24" s="45" t="s">
        <v>77</v>
      </c>
      <c r="N24" s="45" t="s">
        <v>78</v>
      </c>
      <c r="O24" s="45"/>
      <c r="P24" s="45"/>
      <c r="Q24" s="45"/>
    </row>
    <row r="25" spans="1:17" x14ac:dyDescent="0.25">
      <c r="A25" s="9"/>
      <c r="B25" s="9"/>
      <c r="C25" s="10"/>
      <c r="D25" s="45"/>
      <c r="E25" s="45"/>
      <c r="F25" s="45"/>
      <c r="G25" s="45"/>
      <c r="H25" s="45"/>
      <c r="I25" s="77"/>
      <c r="J25" s="62">
        <v>21</v>
      </c>
      <c r="K25" s="8" t="s">
        <v>62</v>
      </c>
      <c r="L25" s="31">
        <v>2</v>
      </c>
      <c r="M25" s="45" t="s">
        <v>63</v>
      </c>
      <c r="N25" s="45"/>
      <c r="O25" s="45"/>
      <c r="P25" s="45"/>
      <c r="Q25" s="45"/>
    </row>
    <row r="26" spans="1:17" x14ac:dyDescent="0.25">
      <c r="A26" s="57" t="s">
        <v>8</v>
      </c>
      <c r="B26" s="58"/>
      <c r="C26" s="59">
        <f>COUNTIF(C5:C24,"&gt;0")</f>
        <v>20</v>
      </c>
      <c r="D26" s="45"/>
      <c r="E26" s="45"/>
      <c r="F26" s="45"/>
      <c r="G26" s="45"/>
      <c r="H26" s="45"/>
      <c r="I26" s="77"/>
      <c r="J26" s="62">
        <v>22</v>
      </c>
      <c r="K26" s="8" t="s">
        <v>69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53" t="s">
        <v>7</v>
      </c>
      <c r="B27" s="54"/>
      <c r="C27" s="55">
        <f>COUNTIF(C5:C24,"&gt;9")</f>
        <v>5</v>
      </c>
      <c r="D27" s="45"/>
      <c r="E27" s="45"/>
      <c r="F27" s="45"/>
      <c r="G27" s="45"/>
      <c r="H27" s="45"/>
      <c r="I27" s="77"/>
      <c r="J27" s="62">
        <v>23</v>
      </c>
      <c r="K27" s="8" t="s">
        <v>70</v>
      </c>
      <c r="L27" s="31">
        <v>2</v>
      </c>
      <c r="M27" s="45"/>
      <c r="N27" s="45"/>
      <c r="O27" s="45"/>
      <c r="P27" s="45"/>
      <c r="Q27" s="45"/>
    </row>
    <row r="28" spans="1:17" x14ac:dyDescent="0.25">
      <c r="A28" s="6"/>
      <c r="B28" s="6"/>
      <c r="C28" s="32"/>
      <c r="I28" s="77"/>
      <c r="J28" s="62">
        <v>24</v>
      </c>
      <c r="K28" s="8" t="s">
        <v>53</v>
      </c>
      <c r="L28" s="31">
        <v>2</v>
      </c>
      <c r="M28" s="45"/>
      <c r="N28" s="45"/>
      <c r="O28" s="45"/>
      <c r="P28" s="45"/>
      <c r="Q28" s="45"/>
    </row>
    <row r="29" spans="1:17" x14ac:dyDescent="0.25">
      <c r="I29" s="77"/>
      <c r="J29" s="62">
        <v>25</v>
      </c>
      <c r="K29" s="8" t="s">
        <v>79</v>
      </c>
      <c r="L29" s="31">
        <v>1</v>
      </c>
      <c r="M29" s="45" t="s">
        <v>80</v>
      </c>
      <c r="N29" s="45"/>
      <c r="O29" s="45"/>
      <c r="P29" s="45"/>
      <c r="Q29" s="45"/>
    </row>
    <row r="30" spans="1:17" x14ac:dyDescent="0.25">
      <c r="I30" s="77"/>
      <c r="J30" s="62">
        <v>26</v>
      </c>
      <c r="K30" s="8" t="s">
        <v>47</v>
      </c>
      <c r="L30" s="31">
        <v>1</v>
      </c>
      <c r="M30" s="45"/>
      <c r="N30" s="45"/>
      <c r="O30" s="45"/>
      <c r="P30" s="45"/>
      <c r="Q30" s="45"/>
    </row>
    <row r="31" spans="1:17" x14ac:dyDescent="0.25">
      <c r="I31" s="77"/>
      <c r="J31" s="62">
        <v>27</v>
      </c>
      <c r="K31" s="8" t="s">
        <v>55</v>
      </c>
      <c r="L31" s="31">
        <v>1</v>
      </c>
      <c r="M31" s="45"/>
      <c r="N31" s="45"/>
      <c r="O31" s="45"/>
      <c r="P31" s="45"/>
      <c r="Q31" s="45"/>
    </row>
    <row r="32" spans="1:17" x14ac:dyDescent="0.25">
      <c r="I32" s="77"/>
      <c r="J32" s="62">
        <v>28</v>
      </c>
      <c r="K32" s="8" t="s">
        <v>81</v>
      </c>
      <c r="L32" s="31">
        <v>1</v>
      </c>
      <c r="M32" s="45"/>
      <c r="N32" s="45"/>
      <c r="O32" s="45"/>
      <c r="P32" s="45"/>
      <c r="Q32" s="45"/>
    </row>
    <row r="33" spans="3:17" x14ac:dyDescent="0.25">
      <c r="I33" s="77"/>
      <c r="J33" s="62">
        <v>29</v>
      </c>
      <c r="K33" s="8" t="s">
        <v>82</v>
      </c>
      <c r="L33" s="31">
        <v>1</v>
      </c>
      <c r="M33" s="80"/>
      <c r="N33" s="45"/>
      <c r="O33" s="45"/>
      <c r="P33" s="45"/>
      <c r="Q33" s="45"/>
    </row>
    <row r="34" spans="3:17" x14ac:dyDescent="0.25">
      <c r="I34" s="77"/>
      <c r="J34" s="81">
        <v>30</v>
      </c>
      <c r="K34" s="84" t="s">
        <v>83</v>
      </c>
      <c r="L34" s="31">
        <v>1</v>
      </c>
      <c r="M34" s="80"/>
      <c r="N34" s="45"/>
      <c r="O34" s="45"/>
      <c r="P34" s="45"/>
      <c r="Q34" s="45"/>
    </row>
    <row r="35" spans="3:17" x14ac:dyDescent="0.25">
      <c r="I35" s="77"/>
      <c r="J35" s="9"/>
      <c r="K35" s="9"/>
      <c r="L35" s="10"/>
      <c r="M35" s="45"/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10</v>
      </c>
      <c r="M37" s="45"/>
      <c r="N37" s="45"/>
      <c r="O37" s="45"/>
      <c r="P37" s="45"/>
      <c r="Q37" s="45"/>
    </row>
  </sheetData>
  <sortState ref="K15:P28">
    <sortCondition descending="1" ref="L15:L28"/>
  </sortState>
  <conditionalFormatting sqref="C5:C24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30</v>
      </c>
      <c r="B6" s="11" t="s">
        <v>0</v>
      </c>
      <c r="C6" s="41" t="s">
        <v>29</v>
      </c>
      <c r="D6" s="41" t="s">
        <v>32</v>
      </c>
      <c r="E6" s="11" t="s">
        <v>31</v>
      </c>
      <c r="F6" s="11" t="s">
        <v>33</v>
      </c>
    </row>
    <row r="7" spans="1:6" s="39" customFormat="1" ht="12" x14ac:dyDescent="0.25">
      <c r="A7" s="82" t="s">
        <v>34</v>
      </c>
      <c r="B7" s="11" t="s">
        <v>0</v>
      </c>
      <c r="C7" s="41" t="s">
        <v>35</v>
      </c>
      <c r="D7" s="41" t="s">
        <v>36</v>
      </c>
      <c r="E7" s="11" t="s">
        <v>37</v>
      </c>
      <c r="F7" s="11" t="s">
        <v>38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2016-12-17T17:22:59Z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