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29" i="15" l="1"/>
  <c r="C28" i="15"/>
  <c r="C40" i="1" l="1"/>
  <c r="C39" i="1"/>
</calcChain>
</file>

<file path=xl/sharedStrings.xml><?xml version="1.0" encoding="utf-8"?>
<sst xmlns="http://schemas.openxmlformats.org/spreadsheetml/2006/main" count="123" uniqueCount="85">
  <si>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</si>
  <si>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</si>
  <si>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</si>
  <si>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</si>
  <si>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</si>
  <si>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</si>
  <si>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</si>
  <si>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</si>
  <si>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</si>
  <si>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</si>
  <si>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</si>
  <si>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</si>
  <si>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</si>
  <si>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</si>
  <si>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</si>
  <si>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</si>
  <si>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</si>
  <si>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</si>
  <si>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</si>
  <si>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</si>
  <si>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</si>
  <si>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</si>
  <si>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</si>
  <si>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</si>
  <si>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</si>
  <si>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</si>
  <si>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</si>
  <si>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</si>
  <si>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X</t>
  </si>
  <si>
    <t>LOGBOOK 2016 - WEEK 46</t>
  </si>
  <si>
    <t>26</t>
  </si>
  <si>
    <t>30</t>
  </si>
  <si>
    <t>32</t>
  </si>
  <si>
    <t>33</t>
  </si>
  <si>
    <t>3</t>
  </si>
  <si>
    <t>6</t>
  </si>
  <si>
    <t>11</t>
  </si>
  <si>
    <t>13</t>
  </si>
  <si>
    <t>I</t>
  </si>
  <si>
    <t>F</t>
  </si>
  <si>
    <t>PL</t>
  </si>
  <si>
    <t>CZ</t>
  </si>
  <si>
    <t>RUS</t>
  </si>
  <si>
    <t>39</t>
  </si>
  <si>
    <t>A</t>
  </si>
  <si>
    <t>NL</t>
  </si>
  <si>
    <t>E</t>
  </si>
  <si>
    <t>FL</t>
  </si>
  <si>
    <t>HR</t>
  </si>
  <si>
    <t>PU</t>
  </si>
  <si>
    <t>SK</t>
  </si>
  <si>
    <t>P</t>
  </si>
  <si>
    <t>SLO</t>
  </si>
  <si>
    <t>B</t>
  </si>
  <si>
    <t>L</t>
  </si>
  <si>
    <t>RO</t>
  </si>
  <si>
    <t>GB</t>
  </si>
  <si>
    <t>H</t>
  </si>
  <si>
    <t>DK</t>
  </si>
  <si>
    <t>SRB</t>
  </si>
  <si>
    <t>BP</t>
  </si>
  <si>
    <t>14</t>
  </si>
  <si>
    <t>BG</t>
  </si>
  <si>
    <t>BIH</t>
  </si>
  <si>
    <t>FIN</t>
  </si>
  <si>
    <t>LT</t>
  </si>
  <si>
    <t>LV</t>
  </si>
  <si>
    <t>S</t>
  </si>
  <si>
    <t>NS(2)</t>
  </si>
  <si>
    <t>TR</t>
  </si>
  <si>
    <t>42(2)</t>
  </si>
  <si>
    <t>VZ</t>
  </si>
  <si>
    <t>OS</t>
  </si>
  <si>
    <t>ZG</t>
  </si>
  <si>
    <t>UA</t>
  </si>
  <si>
    <t>AC(2)</t>
  </si>
  <si>
    <t>AA</t>
  </si>
  <si>
    <t>AM</t>
  </si>
  <si>
    <t>MK</t>
  </si>
  <si>
    <t>SK(2)</t>
  </si>
  <si>
    <t>BY</t>
  </si>
  <si>
    <t>MD</t>
  </si>
  <si>
    <t>C(2)</t>
  </si>
  <si>
    <t>S 724G</t>
  </si>
  <si>
    <t>L 849J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</si>
</sst>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zoomScale="90" zoomScaleNormal="90" workbookViewId="0">
      <selection activeCell="V20" sqref="V2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29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40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30</v>
      </c>
      <c r="V6" s="29" t="s">
        <v>34</v>
      </c>
    </row>
    <row r="7" spans="1:22" x14ac:dyDescent="0.25">
      <c r="A7" s="62">
        <v>3</v>
      </c>
      <c r="B7" s="8" t="s">
        <v>9</v>
      </c>
      <c r="C7" s="61">
        <v>10</v>
      </c>
      <c r="D7" s="77" t="s">
        <v>83</v>
      </c>
      <c r="E7" s="78"/>
      <c r="F7" s="77" t="s">
        <v>84</v>
      </c>
      <c r="G7" s="7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30</v>
      </c>
      <c r="V7" s="29" t="s">
        <v>34</v>
      </c>
    </row>
    <row r="8" spans="1:22" x14ac:dyDescent="0.25">
      <c r="A8" s="62">
        <v>4</v>
      </c>
      <c r="B8" s="8" t="s">
        <v>44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31</v>
      </c>
      <c r="V8" s="29" t="s">
        <v>35</v>
      </c>
    </row>
    <row r="9" spans="1:22" x14ac:dyDescent="0.25">
      <c r="A9" s="62">
        <v>5</v>
      </c>
      <c r="B9" s="8" t="s">
        <v>41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32</v>
      </c>
      <c r="V9" s="29" t="s">
        <v>36</v>
      </c>
    </row>
    <row r="10" spans="1:22" x14ac:dyDescent="0.25">
      <c r="A10" s="62">
        <v>6</v>
      </c>
      <c r="B10" s="8" t="s">
        <v>57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32</v>
      </c>
      <c r="V10" s="29" t="s">
        <v>37</v>
      </c>
    </row>
    <row r="11" spans="1:22" x14ac:dyDescent="0.25">
      <c r="A11" s="62">
        <v>7</v>
      </c>
      <c r="B11" s="8" t="s">
        <v>52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33</v>
      </c>
      <c r="V11" s="29" t="s">
        <v>61</v>
      </c>
    </row>
    <row r="12" spans="1:22" x14ac:dyDescent="0.25">
      <c r="A12" s="62">
        <v>8</v>
      </c>
      <c r="B12" s="8" t="s">
        <v>50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33</v>
      </c>
      <c r="V12" s="29" t="s">
        <v>61</v>
      </c>
    </row>
    <row r="13" spans="1:22" x14ac:dyDescent="0.25">
      <c r="A13" s="62">
        <v>9</v>
      </c>
      <c r="B13" s="8" t="s">
        <v>62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38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55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45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39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47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46</v>
      </c>
      <c r="C19" s="61">
        <v>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65</v>
      </c>
      <c r="C20" s="61">
        <v>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53</v>
      </c>
      <c r="C21" s="61">
        <v>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56</v>
      </c>
      <c r="C22" s="61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51</v>
      </c>
      <c r="C23" s="61">
        <v>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58</v>
      </c>
      <c r="C24" s="61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54</v>
      </c>
      <c r="C25" s="61">
        <v>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48</v>
      </c>
      <c r="C26" s="61">
        <v>4</v>
      </c>
      <c r="D26" s="26" t="s">
        <v>71</v>
      </c>
      <c r="E26" s="26" t="s">
        <v>72</v>
      </c>
      <c r="F26" s="26" t="s">
        <v>73</v>
      </c>
      <c r="G26" s="26" t="s">
        <v>49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74</v>
      </c>
      <c r="C27" s="61">
        <v>4</v>
      </c>
      <c r="D27" s="26" t="s">
        <v>75</v>
      </c>
      <c r="E27" s="26" t="s">
        <v>76</v>
      </c>
      <c r="F27" s="26" t="s">
        <v>77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63</v>
      </c>
      <c r="C28" s="61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59</v>
      </c>
      <c r="C29" s="61">
        <v>3</v>
      </c>
      <c r="D29" s="26" t="s">
        <v>68</v>
      </c>
      <c r="E29" s="26" t="s">
        <v>60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69</v>
      </c>
      <c r="C30" s="61">
        <v>3</v>
      </c>
      <c r="D30" s="26" t="s">
        <v>70</v>
      </c>
      <c r="E30" s="26">
        <v>26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66</v>
      </c>
      <c r="C31" s="61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78</v>
      </c>
      <c r="C32" s="61">
        <v>2</v>
      </c>
      <c r="D32" s="26" t="s">
        <v>79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80</v>
      </c>
      <c r="C33" s="61">
        <v>2</v>
      </c>
      <c r="D33" s="26">
        <v>4</v>
      </c>
      <c r="E33" s="26">
        <v>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81</v>
      </c>
      <c r="C34" s="61">
        <v>2</v>
      </c>
      <c r="D34" s="26" t="s">
        <v>82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64</v>
      </c>
      <c r="C35" s="61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67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42</v>
      </c>
      <c r="C37" s="61">
        <v>1</v>
      </c>
      <c r="D37" s="26">
        <v>39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9"/>
      <c r="B38" s="9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</row>
    <row r="39" spans="1:18" s="2" customFormat="1" x14ac:dyDescent="0.25">
      <c r="A39" s="57" t="s">
        <v>8</v>
      </c>
      <c r="B39" s="58"/>
      <c r="C39" s="59">
        <f>COUNTIF(C5:C37,"&gt;0")</f>
        <v>33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x14ac:dyDescent="0.25">
      <c r="A40" s="53" t="s">
        <v>7</v>
      </c>
      <c r="B40" s="54"/>
      <c r="C40" s="55">
        <f>COUNTIF(C5:C37,"&gt;9")</f>
        <v>14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2" spans="1:18" x14ac:dyDescent="0.25">
      <c r="A42" s="2" t="s">
        <v>24</v>
      </c>
    </row>
  </sheetData>
  <sortState ref="B19:G37">
    <sortCondition descending="1" ref="C19:C37"/>
  </sortState>
  <mergeCells count="2">
    <mergeCell ref="D7:E7"/>
    <mergeCell ref="F7:G7"/>
  </mergeCells>
  <conditionalFormatting sqref="C5:C37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90" zoomScaleNormal="90" workbookViewId="0">
      <selection activeCell="L35" sqref="L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7" style="6" customWidth="1"/>
    <col min="10" max="11" width="5.42578125" style="6" customWidth="1"/>
    <col min="12" max="16384" width="11.42578125" style="6"/>
  </cols>
  <sheetData>
    <row r="1" spans="1:8" s="30" customFormat="1" ht="21" x14ac:dyDescent="0.25">
      <c r="A1" s="64" t="s">
        <v>29</v>
      </c>
      <c r="B1" s="65"/>
      <c r="C1" s="66"/>
      <c r="D1" s="65"/>
      <c r="E1" s="65"/>
      <c r="F1" s="65"/>
      <c r="G1" s="65"/>
      <c r="H1" s="67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8" t="s">
        <v>27</v>
      </c>
      <c r="B3" s="69"/>
      <c r="C3" s="70"/>
      <c r="D3" s="71"/>
      <c r="E3" s="71"/>
      <c r="F3" s="71"/>
      <c r="G3" s="71"/>
      <c r="H3" s="72"/>
    </row>
    <row r="5" spans="1:8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</row>
    <row r="6" spans="1:8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</row>
    <row r="7" spans="1:8" x14ac:dyDescent="0.25">
      <c r="A7" s="62">
        <v>3</v>
      </c>
      <c r="B7" s="8" t="s">
        <v>38</v>
      </c>
      <c r="C7" s="31">
        <v>10</v>
      </c>
      <c r="D7" s="76"/>
      <c r="E7" s="45"/>
      <c r="F7" s="45"/>
      <c r="G7" s="45"/>
      <c r="H7" s="45"/>
    </row>
    <row r="8" spans="1:8" x14ac:dyDescent="0.25">
      <c r="A8" s="62">
        <v>4</v>
      </c>
      <c r="B8" s="8" t="s">
        <v>39</v>
      </c>
      <c r="C8" s="31">
        <v>10</v>
      </c>
      <c r="D8" s="45"/>
      <c r="E8" s="45"/>
      <c r="F8" s="45"/>
      <c r="G8" s="45"/>
      <c r="H8" s="45"/>
    </row>
    <row r="9" spans="1:8" x14ac:dyDescent="0.25">
      <c r="A9" s="62">
        <v>5</v>
      </c>
      <c r="B9" s="8" t="s">
        <v>44</v>
      </c>
      <c r="C9" s="31">
        <v>10</v>
      </c>
      <c r="D9" s="45"/>
      <c r="E9" s="45"/>
      <c r="F9" s="45"/>
      <c r="G9" s="45"/>
      <c r="H9" s="45"/>
    </row>
    <row r="10" spans="1:8" x14ac:dyDescent="0.25">
      <c r="A10" s="62">
        <v>6</v>
      </c>
      <c r="B10" s="8" t="s">
        <v>40</v>
      </c>
      <c r="C10" s="31">
        <v>6</v>
      </c>
      <c r="D10" s="45"/>
      <c r="E10" s="45"/>
      <c r="F10" s="45"/>
      <c r="G10" s="45"/>
      <c r="H10" s="45"/>
    </row>
    <row r="11" spans="1:8" x14ac:dyDescent="0.25">
      <c r="A11" s="62">
        <v>7</v>
      </c>
      <c r="B11" s="8" t="s">
        <v>41</v>
      </c>
      <c r="C11" s="31">
        <v>6</v>
      </c>
      <c r="D11" s="45"/>
      <c r="E11" s="45"/>
      <c r="F11" s="45"/>
      <c r="G11" s="45"/>
      <c r="H11" s="45"/>
    </row>
    <row r="12" spans="1:8" x14ac:dyDescent="0.25">
      <c r="A12" s="62">
        <v>8</v>
      </c>
      <c r="B12" s="8" t="s">
        <v>47</v>
      </c>
      <c r="C12" s="31">
        <v>6</v>
      </c>
      <c r="D12" s="45"/>
      <c r="E12" s="45"/>
      <c r="F12" s="45"/>
      <c r="G12" s="45"/>
      <c r="H12" s="45"/>
    </row>
    <row r="13" spans="1:8" x14ac:dyDescent="0.25">
      <c r="A13" s="62">
        <v>9</v>
      </c>
      <c r="B13" s="8" t="s">
        <v>46</v>
      </c>
      <c r="C13" s="31">
        <v>5</v>
      </c>
      <c r="D13" s="45"/>
      <c r="E13" s="45"/>
      <c r="F13" s="45"/>
      <c r="G13" s="45"/>
      <c r="H13" s="45"/>
    </row>
    <row r="14" spans="1:8" x14ac:dyDescent="0.25">
      <c r="A14" s="62">
        <v>10</v>
      </c>
      <c r="B14" s="8" t="s">
        <v>45</v>
      </c>
      <c r="C14" s="31">
        <v>4</v>
      </c>
      <c r="D14" s="45"/>
      <c r="E14" s="45"/>
      <c r="F14" s="45"/>
      <c r="G14" s="45"/>
      <c r="H14" s="45"/>
    </row>
    <row r="15" spans="1:8" x14ac:dyDescent="0.25">
      <c r="A15" s="62">
        <v>11</v>
      </c>
      <c r="B15" s="8" t="s">
        <v>52</v>
      </c>
      <c r="C15" s="31">
        <v>3</v>
      </c>
      <c r="D15" s="45"/>
      <c r="E15" s="45"/>
      <c r="F15" s="45"/>
      <c r="G15" s="45"/>
      <c r="H15" s="45"/>
    </row>
    <row r="16" spans="1:8" x14ac:dyDescent="0.25">
      <c r="A16" s="62">
        <v>12</v>
      </c>
      <c r="B16" s="8" t="s">
        <v>53</v>
      </c>
      <c r="C16" s="31">
        <v>3</v>
      </c>
      <c r="D16" s="45"/>
      <c r="E16" s="45"/>
      <c r="F16" s="45"/>
      <c r="G16" s="45"/>
      <c r="H16" s="45"/>
    </row>
    <row r="17" spans="1:8" x14ac:dyDescent="0.25">
      <c r="A17" s="62">
        <v>13</v>
      </c>
      <c r="B17" s="8" t="s">
        <v>50</v>
      </c>
      <c r="C17" s="31">
        <v>2</v>
      </c>
      <c r="D17" s="45"/>
      <c r="E17" s="45"/>
      <c r="F17" s="45"/>
      <c r="G17" s="45"/>
      <c r="H17" s="45"/>
    </row>
    <row r="18" spans="1:8" x14ac:dyDescent="0.25">
      <c r="A18" s="62">
        <v>14</v>
      </c>
      <c r="B18" s="8" t="s">
        <v>51</v>
      </c>
      <c r="C18" s="31">
        <v>2</v>
      </c>
      <c r="D18" s="45"/>
      <c r="E18" s="45"/>
      <c r="F18" s="45"/>
      <c r="G18" s="45"/>
      <c r="H18" s="45"/>
    </row>
    <row r="19" spans="1:8" x14ac:dyDescent="0.25">
      <c r="A19" s="62">
        <v>15</v>
      </c>
      <c r="B19" s="8" t="s">
        <v>54</v>
      </c>
      <c r="C19" s="31">
        <v>2</v>
      </c>
      <c r="D19" s="45"/>
      <c r="E19" s="45"/>
      <c r="F19" s="45"/>
      <c r="G19" s="45"/>
      <c r="H19" s="45"/>
    </row>
    <row r="20" spans="1:8" x14ac:dyDescent="0.25">
      <c r="A20" s="62">
        <v>16</v>
      </c>
      <c r="B20" s="8" t="s">
        <v>56</v>
      </c>
      <c r="C20" s="31">
        <v>2</v>
      </c>
      <c r="D20" s="45"/>
      <c r="E20" s="45"/>
      <c r="F20" s="45"/>
      <c r="G20" s="45"/>
      <c r="H20" s="45"/>
    </row>
    <row r="21" spans="1:8" x14ac:dyDescent="0.25">
      <c r="A21" s="62">
        <v>17</v>
      </c>
      <c r="B21" s="8" t="s">
        <v>57</v>
      </c>
      <c r="C21" s="31">
        <v>2</v>
      </c>
      <c r="D21" s="45"/>
      <c r="E21" s="45"/>
      <c r="F21" s="45"/>
      <c r="G21" s="45"/>
      <c r="H21" s="45"/>
    </row>
    <row r="22" spans="1:8" x14ac:dyDescent="0.25">
      <c r="A22" s="62">
        <v>18</v>
      </c>
      <c r="B22" s="8" t="s">
        <v>42</v>
      </c>
      <c r="C22" s="31">
        <v>1</v>
      </c>
      <c r="D22" s="45" t="s">
        <v>43</v>
      </c>
      <c r="E22" s="45"/>
      <c r="F22" s="45"/>
      <c r="G22" s="45"/>
      <c r="H22" s="45"/>
    </row>
    <row r="23" spans="1:8" x14ac:dyDescent="0.25">
      <c r="A23" s="62">
        <v>19</v>
      </c>
      <c r="B23" s="8" t="s">
        <v>48</v>
      </c>
      <c r="C23" s="31">
        <v>1</v>
      </c>
      <c r="D23" s="45" t="s">
        <v>49</v>
      </c>
      <c r="E23" s="45"/>
      <c r="F23" s="45"/>
      <c r="G23" s="45"/>
      <c r="H23" s="45"/>
    </row>
    <row r="24" spans="1:8" x14ac:dyDescent="0.25">
      <c r="A24" s="62">
        <v>20</v>
      </c>
      <c r="B24" s="8" t="s">
        <v>55</v>
      </c>
      <c r="C24" s="31">
        <v>1</v>
      </c>
      <c r="D24" s="45"/>
      <c r="E24" s="45"/>
      <c r="F24" s="45"/>
      <c r="G24" s="45"/>
      <c r="H24" s="45"/>
    </row>
    <row r="25" spans="1:8" x14ac:dyDescent="0.25">
      <c r="A25" s="62">
        <v>21</v>
      </c>
      <c r="B25" s="8" t="s">
        <v>58</v>
      </c>
      <c r="C25" s="31">
        <v>1</v>
      </c>
      <c r="D25" s="45"/>
      <c r="E25" s="45"/>
      <c r="F25" s="45"/>
      <c r="G25" s="45"/>
      <c r="H25" s="45"/>
    </row>
    <row r="26" spans="1:8" x14ac:dyDescent="0.25">
      <c r="A26" s="62">
        <v>22</v>
      </c>
      <c r="B26" s="8" t="s">
        <v>59</v>
      </c>
      <c r="C26" s="31">
        <v>1</v>
      </c>
      <c r="D26" s="45" t="s">
        <v>60</v>
      </c>
      <c r="E26" s="45"/>
      <c r="F26" s="45"/>
      <c r="G26" s="45"/>
      <c r="H26" s="45"/>
    </row>
    <row r="27" spans="1:8" x14ac:dyDescent="0.25">
      <c r="A27" s="9"/>
      <c r="B27" s="9"/>
      <c r="C27" s="10"/>
      <c r="D27" s="45"/>
      <c r="E27" s="45"/>
      <c r="F27" s="45"/>
      <c r="G27" s="45"/>
      <c r="H27" s="45"/>
    </row>
    <row r="28" spans="1:8" s="2" customFormat="1" x14ac:dyDescent="0.25">
      <c r="A28" s="57" t="s">
        <v>8</v>
      </c>
      <c r="B28" s="58"/>
      <c r="C28" s="59">
        <f>COUNTIF(C5:C26,"&gt;0")</f>
        <v>22</v>
      </c>
      <c r="D28" s="45"/>
      <c r="E28" s="45"/>
      <c r="F28" s="45"/>
      <c r="G28" s="45"/>
      <c r="H28" s="45"/>
    </row>
    <row r="29" spans="1:8" s="2" customFormat="1" x14ac:dyDescent="0.25">
      <c r="A29" s="53" t="s">
        <v>7</v>
      </c>
      <c r="B29" s="54"/>
      <c r="C29" s="55">
        <f>COUNTIF(C5:C26,"&gt;9")</f>
        <v>5</v>
      </c>
      <c r="D29" s="45"/>
      <c r="E29" s="45"/>
      <c r="F29" s="45"/>
      <c r="G29" s="45"/>
      <c r="H29" s="45"/>
    </row>
    <row r="30" spans="1:8" ht="12" x14ac:dyDescent="0.25">
      <c r="A30" s="6"/>
      <c r="B30" s="6"/>
      <c r="C30" s="32"/>
    </row>
  </sheetData>
  <sortState ref="B9:E26">
    <sortCondition descending="1" ref="C9:C26"/>
  </sortState>
  <conditionalFormatting sqref="C5:C26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30" sqref="D3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2016-11-19T09:46:09Z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