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8" i="15" l="1"/>
  <c r="U46" i="15" l="1"/>
  <c r="U45" i="15"/>
  <c r="L39" i="15" l="1"/>
  <c r="AG30" i="15"/>
  <c r="AG29" i="15"/>
  <c r="C36" i="15"/>
  <c r="C35" i="15"/>
  <c r="C51" i="1" l="1"/>
  <c r="C50" i="1"/>
</calcChain>
</file>

<file path=xl/sharedStrings.xml><?xml version="1.0" encoding="utf-8"?>
<sst xmlns="http://schemas.openxmlformats.org/spreadsheetml/2006/main" count="444" uniqueCount="208">
  <si>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</si>
  <si>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</si>
  <si>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</si>
  <si>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</si>
  <si>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</si>
  <si>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</si>
  <si>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</si>
  <si>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</si>
  <si>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</si>
  <si>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</si>
  <si>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</si>
  <si>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</si>
  <si>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</si>
  <si>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</si>
  <si>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</si>
  <si>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</si>
  <si>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</si>
  <si>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</si>
  <si>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</si>
  <si>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</si>
  <si>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</si>
  <si>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</si>
  <si>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</si>
  <si>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</si>
  <si>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</si>
  <si>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</si>
  <si>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</si>
  <si>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</si>
  <si>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28</t>
  </si>
  <si>
    <t>31</t>
  </si>
  <si>
    <t>36</t>
  </si>
  <si>
    <t>8</t>
  </si>
  <si>
    <t>12</t>
  </si>
  <si>
    <t>17</t>
  </si>
  <si>
    <t>Bridge in Winterthur, 30.03.2016, 14.00 - 15.00</t>
  </si>
  <si>
    <t>A</t>
  </si>
  <si>
    <t>F</t>
  </si>
  <si>
    <t>PL</t>
  </si>
  <si>
    <t>H</t>
  </si>
  <si>
    <t>P-</t>
  </si>
  <si>
    <t>CZ</t>
  </si>
  <si>
    <t>I</t>
  </si>
  <si>
    <t>PC/ZS</t>
  </si>
  <si>
    <t>SK</t>
  </si>
  <si>
    <t>NL</t>
  </si>
  <si>
    <t>RO</t>
  </si>
  <si>
    <t>SRB</t>
  </si>
  <si>
    <t>JA</t>
  </si>
  <si>
    <t>VA</t>
  </si>
  <si>
    <t>SJ</t>
  </si>
  <si>
    <t>NG</t>
  </si>
  <si>
    <t>DK</t>
  </si>
  <si>
    <t>UA</t>
  </si>
  <si>
    <t>BC(2)</t>
  </si>
  <si>
    <t>AO</t>
  </si>
  <si>
    <t>BK</t>
  </si>
  <si>
    <t>BG</t>
  </si>
  <si>
    <t>BIH</t>
  </si>
  <si>
    <t>P</t>
  </si>
  <si>
    <t>E</t>
  </si>
  <si>
    <t>SLO</t>
  </si>
  <si>
    <t>B</t>
  </si>
  <si>
    <t>HR</t>
  </si>
  <si>
    <t>KR(2)</t>
  </si>
  <si>
    <t>ZG</t>
  </si>
  <si>
    <t>VZ</t>
  </si>
  <si>
    <t>CK</t>
  </si>
  <si>
    <t>L</t>
  </si>
  <si>
    <t>FIN</t>
  </si>
  <si>
    <t>LV</t>
  </si>
  <si>
    <t>S</t>
  </si>
  <si>
    <t>LT</t>
  </si>
  <si>
    <t>FL</t>
  </si>
  <si>
    <t>SCO</t>
  </si>
  <si>
    <t>SB</t>
  </si>
  <si>
    <t>MD</t>
  </si>
  <si>
    <t>HN</t>
  </si>
  <si>
    <t>TR</t>
  </si>
  <si>
    <t>GB</t>
  </si>
  <si>
    <t>BY</t>
  </si>
  <si>
    <t>LOGBOOK 2016 - WEEK 13</t>
  </si>
  <si>
    <t>42</t>
  </si>
  <si>
    <t>24</t>
  </si>
  <si>
    <t>Daytrip to Basel, incl. Airport Basel-Mulhouse</t>
  </si>
  <si>
    <t>CDGE 270-06</t>
  </si>
  <si>
    <t>CDBE 2-27</t>
  </si>
  <si>
    <t>Y-982560</t>
  </si>
  <si>
    <t>600 CD 1878</t>
  </si>
  <si>
    <t>600 CD 1933</t>
  </si>
  <si>
    <t>600 CD 1976</t>
  </si>
  <si>
    <t>temp(2)</t>
  </si>
  <si>
    <t>LONGHORN</t>
  </si>
  <si>
    <t>EST</t>
  </si>
  <si>
    <t>34(5)</t>
  </si>
  <si>
    <t>33(2)</t>
  </si>
  <si>
    <t>14</t>
  </si>
  <si>
    <t>38</t>
  </si>
  <si>
    <t>GR</t>
  </si>
  <si>
    <t>IAE/P(3)</t>
  </si>
  <si>
    <t>ZG(2)</t>
  </si>
  <si>
    <t>RI</t>
  </si>
  <si>
    <t>AT</t>
  </si>
  <si>
    <t>MK</t>
  </si>
  <si>
    <t>SK(4)</t>
  </si>
  <si>
    <t>7(2)</t>
  </si>
  <si>
    <t>NI</t>
  </si>
  <si>
    <t>PNZ</t>
  </si>
  <si>
    <t>RLZ</t>
  </si>
  <si>
    <t>CA(2)</t>
  </si>
  <si>
    <t>CYM</t>
  </si>
  <si>
    <t>SP</t>
  </si>
  <si>
    <t>GBG</t>
  </si>
  <si>
    <t>MA</t>
  </si>
  <si>
    <t>USA</t>
  </si>
  <si>
    <t>MI</t>
  </si>
  <si>
    <t>1-055514 (temp)</t>
  </si>
  <si>
    <t>Basel Airport, all Parking</t>
  </si>
  <si>
    <t>FN</t>
  </si>
  <si>
    <t>PK</t>
  </si>
  <si>
    <t>WJ</t>
  </si>
  <si>
    <t>GY</t>
  </si>
  <si>
    <t>FB</t>
  </si>
  <si>
    <t>OV</t>
  </si>
  <si>
    <t>HGV</t>
  </si>
  <si>
    <t>FK</t>
  </si>
  <si>
    <t>W</t>
  </si>
  <si>
    <t>DO</t>
  </si>
  <si>
    <t>LZ</t>
  </si>
  <si>
    <t>TT(2)</t>
  </si>
  <si>
    <t>BL</t>
  </si>
  <si>
    <t>TO</t>
  </si>
  <si>
    <t>ZS</t>
  </si>
  <si>
    <t>40225</t>
  </si>
  <si>
    <t>26</t>
  </si>
  <si>
    <t>Y-298nnn</t>
  </si>
  <si>
    <t>1</t>
  </si>
  <si>
    <t>2</t>
  </si>
  <si>
    <t>3</t>
  </si>
  <si>
    <t>4</t>
  </si>
  <si>
    <t>F 90013</t>
  </si>
  <si>
    <t>CDGE 193-04</t>
  </si>
  <si>
    <t>CDGE 2-53</t>
  </si>
  <si>
    <t>Nissan Murano</t>
  </si>
  <si>
    <t>Audi A4</t>
  </si>
  <si>
    <t>Mercedes</t>
  </si>
  <si>
    <t>Renault Espace</t>
  </si>
  <si>
    <t>Ford S-Max</t>
  </si>
  <si>
    <t>Chrysler Grand Voyager</t>
  </si>
  <si>
    <t>600 = Council of Europe</t>
  </si>
  <si>
    <t>CC / no coding</t>
  </si>
  <si>
    <t>Basel Airport</t>
  </si>
  <si>
    <t>Hotel Park Inn Glattbrugg</t>
  </si>
  <si>
    <t>Hotel Ibis Winterthur</t>
  </si>
  <si>
    <t>VW Sharan</t>
  </si>
  <si>
    <t>BMW 318i</t>
  </si>
  <si>
    <t>06 = W.I.P.O.</t>
  </si>
  <si>
    <t>27 = Costa Rica</t>
  </si>
  <si>
    <t>04 = W.M.O.</t>
  </si>
  <si>
    <t>53 = Pakistan</t>
  </si>
  <si>
    <t>YP</t>
  </si>
  <si>
    <t>IB</t>
  </si>
  <si>
    <t>NE</t>
  </si>
  <si>
    <t>DA</t>
  </si>
  <si>
    <t>611 T4E (export)</t>
  </si>
  <si>
    <t>P4 79502 (profisional)</t>
  </si>
  <si>
    <t>SC</t>
  </si>
  <si>
    <t>5</t>
  </si>
  <si>
    <t>LIW 045</t>
  </si>
  <si>
    <t>43</t>
  </si>
  <si>
    <t>25</t>
  </si>
  <si>
    <t>44</t>
  </si>
  <si>
    <t>RUS</t>
  </si>
  <si>
    <t>MC</t>
  </si>
  <si>
    <t>IR</t>
  </si>
  <si>
    <t>IRL</t>
  </si>
  <si>
    <t>BG(2)</t>
  </si>
  <si>
    <t>JA(2)</t>
  </si>
  <si>
    <t>AC</t>
  </si>
  <si>
    <t>VB</t>
  </si>
  <si>
    <t>SU</t>
  </si>
  <si>
    <t>34(6)</t>
  </si>
  <si>
    <t>ZG(4)</t>
  </si>
  <si>
    <t>SK(6)</t>
  </si>
  <si>
    <t>ST(2)</t>
  </si>
  <si>
    <t>RA(2)</t>
  </si>
  <si>
    <t>KU</t>
  </si>
  <si>
    <t>AM(3)</t>
  </si>
  <si>
    <t>BK(2)</t>
  </si>
  <si>
    <t>KP</t>
  </si>
  <si>
    <t>EKA/P</t>
  </si>
  <si>
    <t>7(6)</t>
  </si>
  <si>
    <t>CDVD 48-124</t>
  </si>
  <si>
    <t>CDBE 8-6</t>
  </si>
  <si>
    <t>6</t>
  </si>
  <si>
    <t>LandRover Discovery</t>
  </si>
  <si>
    <t>124 = Hongkong</t>
  </si>
  <si>
    <t>Airport Zürich</t>
  </si>
  <si>
    <t>Dodge</t>
  </si>
  <si>
    <t>6 = Spain</t>
  </si>
  <si>
    <t>77(2)</t>
  </si>
  <si>
    <t>NH</t>
  </si>
  <si>
    <t>RFS</t>
  </si>
  <si>
    <t>LIW</t>
  </si>
  <si>
    <t>O482</t>
  </si>
  <si>
    <t>MH</t>
  </si>
  <si>
    <t>MI DAV 0102</t>
  </si>
  <si>
    <t>58A971/10</t>
  </si>
  <si>
    <t>58A972/10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</si>
</sst>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zoomScale="90" zoomScaleNormal="90" workbookViewId="0">
      <selection activeCell="T20" sqref="T2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80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140</v>
      </c>
      <c r="E5" s="76"/>
      <c r="F5" s="76" t="s">
        <v>141</v>
      </c>
      <c r="G5" s="76"/>
      <c r="H5" s="76" t="s">
        <v>84</v>
      </c>
      <c r="I5" s="76"/>
      <c r="J5" s="76" t="s">
        <v>85</v>
      </c>
      <c r="K5" s="76"/>
      <c r="L5" s="78" t="s">
        <v>191</v>
      </c>
      <c r="M5" s="78"/>
      <c r="N5" s="78" t="s">
        <v>192</v>
      </c>
      <c r="O5" s="78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139</v>
      </c>
      <c r="E6" s="26"/>
      <c r="F6" s="76" t="s">
        <v>86</v>
      </c>
      <c r="G6" s="26"/>
      <c r="H6" s="76" t="s">
        <v>134</v>
      </c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28</v>
      </c>
      <c r="V6" s="29" t="s">
        <v>31</v>
      </c>
    </row>
    <row r="7" spans="1:22" x14ac:dyDescent="0.25">
      <c r="A7" s="62">
        <v>3</v>
      </c>
      <c r="B7" s="8" t="s">
        <v>41</v>
      </c>
      <c r="C7" s="61">
        <v>10</v>
      </c>
      <c r="D7" s="76" t="s">
        <v>164</v>
      </c>
      <c r="E7" s="26"/>
      <c r="F7" s="26"/>
      <c r="G7" s="26"/>
      <c r="H7" s="85" t="s">
        <v>42</v>
      </c>
      <c r="I7" s="8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29</v>
      </c>
      <c r="V7" s="29" t="s">
        <v>32</v>
      </c>
    </row>
    <row r="8" spans="1:22" x14ac:dyDescent="0.25">
      <c r="A8" s="62">
        <v>4</v>
      </c>
      <c r="B8" s="8" t="s">
        <v>36</v>
      </c>
      <c r="C8" s="61">
        <v>10</v>
      </c>
      <c r="D8" s="76" t="s">
        <v>87</v>
      </c>
      <c r="E8" s="76"/>
      <c r="F8" s="76" t="s">
        <v>88</v>
      </c>
      <c r="G8" s="76"/>
      <c r="H8" s="76" t="s">
        <v>89</v>
      </c>
      <c r="I8" s="76"/>
      <c r="J8" s="76" t="s">
        <v>90</v>
      </c>
      <c r="K8" s="7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30</v>
      </c>
      <c r="V8" s="29" t="s">
        <v>33</v>
      </c>
    </row>
    <row r="9" spans="1:22" x14ac:dyDescent="0.25">
      <c r="A9" s="62">
        <v>5</v>
      </c>
      <c r="B9" s="8" t="s">
        <v>35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81</v>
      </c>
      <c r="V9" s="29" t="s">
        <v>82</v>
      </c>
    </row>
    <row r="10" spans="1:22" x14ac:dyDescent="0.25">
      <c r="A10" s="62">
        <v>6</v>
      </c>
      <c r="B10" s="8" t="s">
        <v>61</v>
      </c>
      <c r="C10" s="61">
        <v>10</v>
      </c>
      <c r="D10" s="76" t="s">
        <v>91</v>
      </c>
      <c r="E10" s="76"/>
      <c r="F10" s="76" t="s">
        <v>115</v>
      </c>
      <c r="G10" s="76"/>
      <c r="H10" s="7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168</v>
      </c>
      <c r="V10" s="29" t="s">
        <v>169</v>
      </c>
    </row>
    <row r="11" spans="1:22" x14ac:dyDescent="0.25">
      <c r="A11" s="62">
        <v>7</v>
      </c>
      <c r="B11" s="8" t="s">
        <v>78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170</v>
      </c>
      <c r="V11" s="29" t="s">
        <v>133</v>
      </c>
    </row>
    <row r="12" spans="1:22" x14ac:dyDescent="0.25">
      <c r="A12" s="62">
        <v>8</v>
      </c>
      <c r="B12" s="8" t="s">
        <v>44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170</v>
      </c>
      <c r="V12" s="29" t="s">
        <v>133</v>
      </c>
    </row>
    <row r="13" spans="1:22" x14ac:dyDescent="0.25">
      <c r="A13" s="62">
        <v>9</v>
      </c>
      <c r="B13" s="8" t="s">
        <v>43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59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45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72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37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40</v>
      </c>
      <c r="C18" s="61">
        <v>10</v>
      </c>
      <c r="D18" s="76" t="s">
        <v>163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38</v>
      </c>
      <c r="C19" s="61">
        <v>10</v>
      </c>
      <c r="D19" s="76" t="s">
        <v>39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67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56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46</v>
      </c>
      <c r="C22" s="61">
        <v>10</v>
      </c>
      <c r="D22" s="26" t="s">
        <v>175</v>
      </c>
      <c r="E22" s="26" t="s">
        <v>108</v>
      </c>
      <c r="F22" s="26" t="s">
        <v>176</v>
      </c>
      <c r="G22" s="26" t="s">
        <v>177</v>
      </c>
      <c r="H22" s="26" t="s">
        <v>178</v>
      </c>
      <c r="I22" s="26" t="s">
        <v>179</v>
      </c>
      <c r="J22" s="26" t="s">
        <v>48</v>
      </c>
      <c r="K22" s="26" t="s">
        <v>49</v>
      </c>
      <c r="L22" s="26" t="s">
        <v>50</v>
      </c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58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71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60</v>
      </c>
      <c r="C25" s="61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51</v>
      </c>
      <c r="C26" s="61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77</v>
      </c>
      <c r="C27" s="61">
        <v>10</v>
      </c>
      <c r="D27" s="26" t="s">
        <v>180</v>
      </c>
      <c r="E27" s="26" t="s">
        <v>94</v>
      </c>
      <c r="F27" s="26">
        <v>38</v>
      </c>
      <c r="G27" s="26">
        <v>42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62</v>
      </c>
      <c r="C28" s="61">
        <v>10</v>
      </c>
      <c r="D28" s="26" t="s">
        <v>181</v>
      </c>
      <c r="E28" s="26" t="s">
        <v>63</v>
      </c>
      <c r="F28" s="26" t="s">
        <v>162</v>
      </c>
      <c r="G28" s="26" t="s">
        <v>65</v>
      </c>
      <c r="H28" s="26" t="s">
        <v>66</v>
      </c>
      <c r="I28" s="26" t="s">
        <v>100</v>
      </c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102</v>
      </c>
      <c r="C29" s="61">
        <v>10</v>
      </c>
      <c r="D29" s="26" t="s">
        <v>182</v>
      </c>
      <c r="E29" s="26" t="s">
        <v>183</v>
      </c>
      <c r="F29" s="26" t="s">
        <v>184</v>
      </c>
      <c r="G29" s="26" t="s">
        <v>185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57</v>
      </c>
      <c r="C30" s="61">
        <v>10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52</v>
      </c>
      <c r="C31" s="61">
        <v>9</v>
      </c>
      <c r="D31" s="26" t="s">
        <v>186</v>
      </c>
      <c r="E31" s="26" t="s">
        <v>187</v>
      </c>
      <c r="F31" s="26" t="s">
        <v>53</v>
      </c>
      <c r="G31" s="26" t="s">
        <v>54</v>
      </c>
      <c r="H31" s="26" t="s">
        <v>101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97</v>
      </c>
      <c r="C32" s="61">
        <v>8</v>
      </c>
      <c r="D32" s="26" t="s">
        <v>159</v>
      </c>
      <c r="E32" s="26" t="s">
        <v>160</v>
      </c>
      <c r="F32" s="26" t="s">
        <v>188</v>
      </c>
      <c r="G32" s="26" t="s">
        <v>161</v>
      </c>
      <c r="H32" s="26" t="s">
        <v>189</v>
      </c>
      <c r="I32" s="26" t="s">
        <v>98</v>
      </c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79</v>
      </c>
      <c r="C33" s="61">
        <v>8</v>
      </c>
      <c r="D33" s="26" t="s">
        <v>190</v>
      </c>
      <c r="E33" s="26">
        <v>1</v>
      </c>
      <c r="F33" s="26">
        <v>5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69</v>
      </c>
      <c r="C34" s="61">
        <v>7</v>
      </c>
      <c r="D34" s="78">
        <v>776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70</v>
      </c>
      <c r="C35" s="61">
        <v>7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68</v>
      </c>
      <c r="C36" s="61">
        <v>5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92</v>
      </c>
      <c r="C37" s="61">
        <v>4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73</v>
      </c>
      <c r="C38" s="61">
        <v>4</v>
      </c>
      <c r="D38" s="26" t="s">
        <v>165</v>
      </c>
      <c r="E38" s="26" t="s">
        <v>74</v>
      </c>
      <c r="F38" s="26" t="s">
        <v>49</v>
      </c>
      <c r="G38" s="26" t="s">
        <v>110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171</v>
      </c>
      <c r="C39" s="61">
        <v>3</v>
      </c>
      <c r="D39" s="26" t="s">
        <v>199</v>
      </c>
      <c r="E39" s="26">
        <v>161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75</v>
      </c>
      <c r="C40" s="61">
        <v>3</v>
      </c>
      <c r="D40" s="26" t="s">
        <v>200</v>
      </c>
      <c r="E40" s="26" t="s">
        <v>201</v>
      </c>
      <c r="F40" s="26" t="s">
        <v>202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105</v>
      </c>
      <c r="C41" s="61">
        <v>2</v>
      </c>
      <c r="D41" s="26" t="s">
        <v>106</v>
      </c>
      <c r="E41" s="26" t="s">
        <v>107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109</v>
      </c>
      <c r="C42" s="61">
        <v>1</v>
      </c>
      <c r="D42" s="26" t="s">
        <v>66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172</v>
      </c>
      <c r="C43" s="61">
        <v>1</v>
      </c>
      <c r="D43" s="26" t="s">
        <v>203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" t="s">
        <v>174</v>
      </c>
      <c r="C44" s="61">
        <v>1</v>
      </c>
      <c r="D44" s="26" t="s">
        <v>204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" t="s">
        <v>112</v>
      </c>
      <c r="C45" s="61">
        <v>1</v>
      </c>
      <c r="D45" s="26">
        <v>26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" t="s">
        <v>113</v>
      </c>
      <c r="C46" s="61">
        <v>1</v>
      </c>
      <c r="D46" s="26" t="s">
        <v>205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62">
        <v>43</v>
      </c>
      <c r="B47" s="8" t="s">
        <v>111</v>
      </c>
      <c r="C47" s="61">
        <v>1</v>
      </c>
      <c r="D47" s="26">
        <v>40225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x14ac:dyDescent="0.25">
      <c r="A48" s="62">
        <v>44</v>
      </c>
      <c r="B48" s="8" t="s">
        <v>173</v>
      </c>
      <c r="C48" s="61">
        <v>1</v>
      </c>
      <c r="D48" s="26" t="s">
        <v>206</v>
      </c>
      <c r="E48" s="26"/>
      <c r="F48" s="26" t="s">
        <v>207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x14ac:dyDescent="0.25">
      <c r="A49" s="9"/>
      <c r="B49" s="9"/>
      <c r="C49" s="10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1:18" s="2" customFormat="1" x14ac:dyDescent="0.25">
      <c r="A50" s="57" t="s">
        <v>8</v>
      </c>
      <c r="B50" s="58"/>
      <c r="C50" s="59">
        <f>COUNTIF(C5:C48,"&gt;0")</f>
        <v>44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x14ac:dyDescent="0.25">
      <c r="A51" s="53" t="s">
        <v>7</v>
      </c>
      <c r="B51" s="54"/>
      <c r="C51" s="55">
        <f>COUNTIF(C5:C48,"&gt;9")</f>
        <v>26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3" spans="1:18" x14ac:dyDescent="0.25">
      <c r="A53" s="2" t="s">
        <v>24</v>
      </c>
    </row>
  </sheetData>
  <sortState ref="B31:D44">
    <sortCondition descending="1" ref="C31:C44"/>
  </sortState>
  <mergeCells count="1">
    <mergeCell ref="H7:I7"/>
  </mergeCells>
  <conditionalFormatting sqref="C5:C48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zoomScale="90" zoomScaleNormal="90" workbookViewId="0">
      <selection activeCell="M10" sqref="M1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30" width="7.28515625" style="6" customWidth="1"/>
    <col min="31" max="33" width="5.42578125" style="6" customWidth="1"/>
    <col min="34" max="41" width="7.28515625" style="6" customWidth="1"/>
    <col min="42" max="43" width="7" style="6" customWidth="1"/>
    <col min="44" max="45" width="5.42578125" style="6" customWidth="1"/>
    <col min="46" max="16384" width="11.42578125" style="6"/>
  </cols>
  <sheetData>
    <row r="1" spans="1:41" s="30" customFormat="1" ht="21" x14ac:dyDescent="0.25">
      <c r="A1" s="64" t="s">
        <v>80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7"/>
    </row>
    <row r="2" spans="1:4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34</v>
      </c>
      <c r="K3" s="69"/>
      <c r="L3" s="70"/>
      <c r="M3" s="71"/>
      <c r="N3" s="71"/>
      <c r="O3" s="71"/>
      <c r="P3" s="71"/>
      <c r="Q3" s="72"/>
      <c r="R3" s="38"/>
      <c r="S3" s="68" t="s">
        <v>83</v>
      </c>
      <c r="T3" s="69"/>
      <c r="U3" s="70"/>
      <c r="V3" s="71"/>
      <c r="W3" s="71"/>
      <c r="X3" s="71"/>
      <c r="Y3" s="71"/>
      <c r="Z3" s="71"/>
      <c r="AA3" s="71"/>
      <c r="AB3" s="71"/>
      <c r="AC3" s="72"/>
      <c r="AD3" s="38"/>
      <c r="AE3" s="68" t="s">
        <v>116</v>
      </c>
      <c r="AF3" s="69"/>
      <c r="AG3" s="70"/>
      <c r="AH3" s="71"/>
      <c r="AI3" s="71"/>
      <c r="AJ3" s="71"/>
      <c r="AK3" s="71"/>
      <c r="AL3" s="71"/>
      <c r="AM3" s="71"/>
      <c r="AN3" s="71"/>
      <c r="AO3" s="72"/>
    </row>
    <row r="4" spans="1:41" x14ac:dyDescent="0.25">
      <c r="J4" s="2"/>
      <c r="K4" s="2"/>
      <c r="L4" s="25"/>
      <c r="S4" s="2"/>
      <c r="T4" s="2"/>
      <c r="U4" s="25"/>
      <c r="AE4" s="2"/>
      <c r="AF4" s="2"/>
      <c r="AG4" s="25"/>
    </row>
    <row r="5" spans="1:41" x14ac:dyDescent="0.25">
      <c r="A5" s="62">
        <v>1</v>
      </c>
      <c r="B5" s="8" t="s">
        <v>0</v>
      </c>
      <c r="C5" s="31">
        <v>10</v>
      </c>
      <c r="D5" s="76" t="s">
        <v>140</v>
      </c>
      <c r="E5" s="76"/>
      <c r="F5" s="76" t="s">
        <v>141</v>
      </c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 t="s">
        <v>84</v>
      </c>
      <c r="W5" s="76"/>
      <c r="X5" s="76" t="s">
        <v>85</v>
      </c>
      <c r="Y5" s="76"/>
      <c r="Z5" s="76"/>
      <c r="AA5" s="76"/>
      <c r="AB5" s="76"/>
      <c r="AC5" s="76"/>
      <c r="AD5" s="79"/>
      <c r="AE5" s="62">
        <v>1</v>
      </c>
      <c r="AF5" s="8" t="s">
        <v>36</v>
      </c>
      <c r="AG5" s="31">
        <v>10</v>
      </c>
      <c r="AH5" s="76" t="s">
        <v>87</v>
      </c>
      <c r="AI5" s="76"/>
      <c r="AJ5" s="76" t="s">
        <v>88</v>
      </c>
      <c r="AK5" s="76"/>
      <c r="AL5" s="76" t="s">
        <v>89</v>
      </c>
      <c r="AM5" s="76"/>
      <c r="AN5" s="76" t="s">
        <v>90</v>
      </c>
      <c r="AO5" s="76"/>
    </row>
    <row r="6" spans="1:41" x14ac:dyDescent="0.25">
      <c r="A6" s="62">
        <v>2</v>
      </c>
      <c r="B6" s="8" t="s">
        <v>9</v>
      </c>
      <c r="C6" s="31">
        <v>10</v>
      </c>
      <c r="D6" s="76" t="s">
        <v>139</v>
      </c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76" t="s">
        <v>134</v>
      </c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76" t="s">
        <v>86</v>
      </c>
      <c r="W6" s="45"/>
      <c r="X6" s="45"/>
      <c r="Y6" s="45"/>
      <c r="Z6" s="45"/>
      <c r="AA6" s="45"/>
      <c r="AB6" s="45"/>
      <c r="AC6" s="45"/>
      <c r="AD6" s="77"/>
      <c r="AE6" s="62">
        <v>2</v>
      </c>
      <c r="AF6" s="8" t="s">
        <v>9</v>
      </c>
      <c r="AG6" s="31">
        <v>10</v>
      </c>
      <c r="AH6" s="76" t="s">
        <v>86</v>
      </c>
      <c r="AI6" s="45"/>
      <c r="AJ6" s="45"/>
      <c r="AK6" s="45"/>
      <c r="AL6" s="45"/>
      <c r="AM6" s="45"/>
      <c r="AN6" s="45"/>
      <c r="AO6" s="45"/>
    </row>
    <row r="7" spans="1:41" x14ac:dyDescent="0.25">
      <c r="A7" s="62">
        <v>3</v>
      </c>
      <c r="B7" s="8" t="s">
        <v>41</v>
      </c>
      <c r="C7" s="31">
        <v>10</v>
      </c>
      <c r="D7" s="76" t="s">
        <v>164</v>
      </c>
      <c r="E7" s="45"/>
      <c r="F7" s="45"/>
      <c r="G7" s="45"/>
      <c r="H7" s="45"/>
      <c r="I7" s="77"/>
      <c r="J7" s="62">
        <v>3</v>
      </c>
      <c r="K7" s="8" t="s">
        <v>35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36</v>
      </c>
      <c r="U7" s="31">
        <v>10</v>
      </c>
      <c r="V7" s="76" t="s">
        <v>87</v>
      </c>
      <c r="W7" s="76"/>
      <c r="X7" s="76" t="s">
        <v>88</v>
      </c>
      <c r="Y7" s="76"/>
      <c r="Z7" s="76" t="s">
        <v>89</v>
      </c>
      <c r="AA7" s="76"/>
      <c r="AB7" s="76" t="s">
        <v>90</v>
      </c>
      <c r="AC7" s="76"/>
      <c r="AD7" s="77"/>
      <c r="AE7" s="62">
        <v>3</v>
      </c>
      <c r="AF7" s="8" t="s">
        <v>0</v>
      </c>
      <c r="AG7" s="31">
        <v>10</v>
      </c>
      <c r="AH7" s="76" t="s">
        <v>84</v>
      </c>
      <c r="AI7" s="76"/>
      <c r="AJ7" s="76" t="s">
        <v>85</v>
      </c>
      <c r="AK7" s="76"/>
      <c r="AL7" s="45"/>
      <c r="AM7" s="45"/>
      <c r="AN7" s="45"/>
      <c r="AO7" s="45"/>
    </row>
    <row r="8" spans="1:41" x14ac:dyDescent="0.25">
      <c r="A8" s="62">
        <v>4</v>
      </c>
      <c r="B8" s="8" t="s">
        <v>36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36</v>
      </c>
      <c r="L8" s="31">
        <v>10</v>
      </c>
      <c r="M8" s="76"/>
      <c r="N8" s="45"/>
      <c r="O8" s="45"/>
      <c r="P8" s="45"/>
      <c r="Q8" s="45"/>
      <c r="R8" s="77"/>
      <c r="S8" s="62">
        <v>4</v>
      </c>
      <c r="T8" s="8" t="s">
        <v>37</v>
      </c>
      <c r="U8" s="31">
        <v>10</v>
      </c>
      <c r="V8" s="45"/>
      <c r="W8" s="45"/>
      <c r="X8" s="45"/>
      <c r="Y8" s="45"/>
      <c r="Z8" s="45"/>
      <c r="AA8" s="45"/>
      <c r="AB8" s="45"/>
      <c r="AC8" s="45"/>
      <c r="AD8" s="77"/>
      <c r="AE8" s="62">
        <v>4</v>
      </c>
      <c r="AF8" s="8" t="s">
        <v>67</v>
      </c>
      <c r="AG8" s="31">
        <v>7</v>
      </c>
      <c r="AH8" s="45"/>
      <c r="AI8" s="45"/>
      <c r="AJ8" s="45"/>
      <c r="AK8" s="45"/>
      <c r="AL8" s="45"/>
      <c r="AM8" s="45"/>
      <c r="AN8" s="45"/>
      <c r="AO8" s="45"/>
    </row>
    <row r="9" spans="1:41" x14ac:dyDescent="0.25">
      <c r="A9" s="62">
        <v>5</v>
      </c>
      <c r="B9" s="8" t="s">
        <v>61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37</v>
      </c>
      <c r="L9" s="31">
        <v>10</v>
      </c>
      <c r="M9" s="76"/>
      <c r="N9" s="45"/>
      <c r="O9" s="45"/>
      <c r="P9" s="45"/>
      <c r="Q9" s="45"/>
      <c r="R9" s="77"/>
      <c r="S9" s="62">
        <v>5</v>
      </c>
      <c r="T9" s="8" t="s">
        <v>44</v>
      </c>
      <c r="U9" s="31">
        <v>10</v>
      </c>
      <c r="V9" s="45"/>
      <c r="W9" s="45"/>
      <c r="X9" s="45"/>
      <c r="Y9" s="45"/>
      <c r="Z9" s="45"/>
      <c r="AA9" s="45"/>
      <c r="AB9" s="45"/>
      <c r="AC9" s="45"/>
      <c r="AD9" s="77"/>
      <c r="AE9" s="62">
        <v>5</v>
      </c>
      <c r="AF9" s="8" t="s">
        <v>78</v>
      </c>
      <c r="AG9" s="31">
        <v>7</v>
      </c>
      <c r="AH9" s="45" t="s">
        <v>117</v>
      </c>
      <c r="AI9" s="45" t="s">
        <v>118</v>
      </c>
      <c r="AJ9" s="45" t="s">
        <v>119</v>
      </c>
      <c r="AK9" s="45" t="s">
        <v>120</v>
      </c>
      <c r="AL9" s="45" t="s">
        <v>121</v>
      </c>
      <c r="AM9" s="45" t="s">
        <v>122</v>
      </c>
      <c r="AN9" s="45" t="s">
        <v>123</v>
      </c>
      <c r="AO9" s="45"/>
    </row>
    <row r="10" spans="1:41" x14ac:dyDescent="0.25">
      <c r="A10" s="62">
        <v>6</v>
      </c>
      <c r="B10" s="8" t="s">
        <v>35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38</v>
      </c>
      <c r="L10" s="31">
        <v>10</v>
      </c>
      <c r="M10" s="76" t="s">
        <v>39</v>
      </c>
      <c r="N10" s="45"/>
      <c r="O10" s="45"/>
      <c r="P10" s="45"/>
      <c r="Q10" s="45"/>
      <c r="R10" s="77"/>
      <c r="S10" s="62">
        <v>6</v>
      </c>
      <c r="T10" s="8" t="s">
        <v>41</v>
      </c>
      <c r="U10" s="31">
        <v>10</v>
      </c>
      <c r="V10" s="45"/>
      <c r="W10" s="45"/>
      <c r="X10" s="45"/>
      <c r="Y10" s="45"/>
      <c r="Z10" s="45"/>
      <c r="AA10" s="45"/>
      <c r="AB10" s="45"/>
      <c r="AC10" s="45"/>
      <c r="AD10" s="77"/>
      <c r="AE10" s="62">
        <v>6</v>
      </c>
      <c r="AF10" s="8" t="s">
        <v>35</v>
      </c>
      <c r="AG10" s="31">
        <v>5</v>
      </c>
      <c r="AH10" s="45" t="s">
        <v>61</v>
      </c>
      <c r="AI10" s="45" t="s">
        <v>124</v>
      </c>
      <c r="AJ10" s="45" t="s">
        <v>125</v>
      </c>
      <c r="AK10" s="45" t="s">
        <v>126</v>
      </c>
      <c r="AL10" s="45" t="s">
        <v>127</v>
      </c>
      <c r="AM10" s="45"/>
      <c r="AN10" s="45"/>
      <c r="AO10" s="45"/>
    </row>
    <row r="11" spans="1:41" x14ac:dyDescent="0.25">
      <c r="A11" s="62">
        <v>7</v>
      </c>
      <c r="B11" s="8" t="s">
        <v>44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40</v>
      </c>
      <c r="L11" s="31">
        <v>10</v>
      </c>
      <c r="M11" s="76"/>
      <c r="N11" s="45"/>
      <c r="O11" s="45"/>
      <c r="P11" s="45"/>
      <c r="Q11" s="45"/>
      <c r="R11" s="77"/>
      <c r="S11" s="62">
        <v>7</v>
      </c>
      <c r="T11" s="8" t="s">
        <v>40</v>
      </c>
      <c r="U11" s="31">
        <v>10</v>
      </c>
      <c r="V11" s="45"/>
      <c r="W11" s="45"/>
      <c r="X11" s="45"/>
      <c r="Y11" s="45"/>
      <c r="Z11" s="45"/>
      <c r="AA11" s="45"/>
      <c r="AB11" s="45"/>
      <c r="AC11" s="45"/>
      <c r="AD11" s="77"/>
      <c r="AE11" s="62">
        <v>7</v>
      </c>
      <c r="AF11" s="8" t="s">
        <v>59</v>
      </c>
      <c r="AG11" s="31">
        <v>4</v>
      </c>
      <c r="AH11" s="45"/>
      <c r="AI11" s="45"/>
      <c r="AJ11" s="45"/>
      <c r="AK11" s="45"/>
      <c r="AL11" s="45"/>
      <c r="AM11" s="45"/>
      <c r="AN11" s="45"/>
      <c r="AO11" s="45"/>
    </row>
    <row r="12" spans="1:41" x14ac:dyDescent="0.25">
      <c r="A12" s="62">
        <v>8</v>
      </c>
      <c r="B12" s="8" t="s">
        <v>78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41</v>
      </c>
      <c r="L12" s="31">
        <v>10</v>
      </c>
      <c r="M12" s="76" t="s">
        <v>42</v>
      </c>
      <c r="N12" s="45"/>
      <c r="O12" s="45"/>
      <c r="P12" s="45"/>
      <c r="Q12" s="45"/>
      <c r="R12" s="77"/>
      <c r="S12" s="62">
        <v>8</v>
      </c>
      <c r="T12" s="8" t="s">
        <v>45</v>
      </c>
      <c r="U12" s="31">
        <v>10</v>
      </c>
      <c r="V12" s="45"/>
      <c r="W12" s="45"/>
      <c r="X12" s="45"/>
      <c r="Y12" s="45"/>
      <c r="Z12" s="45"/>
      <c r="AA12" s="45"/>
      <c r="AB12" s="45"/>
      <c r="AC12" s="45"/>
      <c r="AD12" s="77"/>
      <c r="AE12" s="62">
        <v>8</v>
      </c>
      <c r="AF12" s="8" t="s">
        <v>72</v>
      </c>
      <c r="AG12" s="31">
        <v>3</v>
      </c>
      <c r="AH12" s="45"/>
      <c r="AI12" s="45"/>
      <c r="AJ12" s="45"/>
      <c r="AK12" s="45"/>
      <c r="AL12" s="45"/>
      <c r="AM12" s="45"/>
      <c r="AN12" s="45"/>
      <c r="AO12" s="45"/>
    </row>
    <row r="13" spans="1:41" x14ac:dyDescent="0.25">
      <c r="A13" s="62">
        <v>9</v>
      </c>
      <c r="B13" s="8" t="s">
        <v>67</v>
      </c>
      <c r="C13" s="31">
        <v>10</v>
      </c>
      <c r="D13" s="45"/>
      <c r="E13" s="45"/>
      <c r="F13" s="45"/>
      <c r="G13" s="45"/>
      <c r="H13" s="45"/>
      <c r="I13" s="77"/>
      <c r="J13" s="62">
        <v>9</v>
      </c>
      <c r="K13" s="8" t="s">
        <v>43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61</v>
      </c>
      <c r="U13" s="31">
        <v>10</v>
      </c>
      <c r="V13" s="76" t="s">
        <v>91</v>
      </c>
      <c r="W13" s="76"/>
      <c r="X13" s="76" t="s">
        <v>115</v>
      </c>
      <c r="Y13" s="76"/>
      <c r="Z13" s="76"/>
      <c r="AA13" s="45"/>
      <c r="AB13" s="45"/>
      <c r="AC13" s="45"/>
      <c r="AD13" s="77"/>
      <c r="AE13" s="62">
        <v>9</v>
      </c>
      <c r="AF13" s="8" t="s">
        <v>43</v>
      </c>
      <c r="AG13" s="31">
        <v>3</v>
      </c>
      <c r="AH13" s="45" t="s">
        <v>128</v>
      </c>
      <c r="AI13" s="45" t="s">
        <v>129</v>
      </c>
      <c r="AJ13" s="45"/>
      <c r="AK13" s="45"/>
      <c r="AL13" s="45"/>
      <c r="AM13" s="45"/>
      <c r="AN13" s="45"/>
      <c r="AO13" s="45"/>
    </row>
    <row r="14" spans="1:41" x14ac:dyDescent="0.25">
      <c r="A14" s="62">
        <v>10</v>
      </c>
      <c r="B14" s="8" t="s">
        <v>72</v>
      </c>
      <c r="C14" s="31">
        <v>10</v>
      </c>
      <c r="D14" s="45"/>
      <c r="E14" s="45"/>
      <c r="F14" s="45"/>
      <c r="G14" s="45"/>
      <c r="H14" s="45"/>
      <c r="I14" s="77"/>
      <c r="J14" s="62">
        <v>10</v>
      </c>
      <c r="K14" s="8" t="s">
        <v>44</v>
      </c>
      <c r="L14" s="31">
        <v>10</v>
      </c>
      <c r="M14" s="45"/>
      <c r="N14" s="45"/>
      <c r="O14" s="45"/>
      <c r="P14" s="45"/>
      <c r="Q14" s="45"/>
      <c r="R14" s="77"/>
      <c r="S14" s="62">
        <v>10</v>
      </c>
      <c r="T14" s="8" t="s">
        <v>56</v>
      </c>
      <c r="U14" s="31">
        <v>10</v>
      </c>
      <c r="V14" s="45"/>
      <c r="W14" s="45"/>
      <c r="X14" s="45"/>
      <c r="Y14" s="45"/>
      <c r="Z14" s="45"/>
      <c r="AA14" s="45"/>
      <c r="AB14" s="45"/>
      <c r="AC14" s="45"/>
      <c r="AD14" s="77"/>
      <c r="AE14" s="62">
        <v>10</v>
      </c>
      <c r="AF14" s="8" t="s">
        <v>61</v>
      </c>
      <c r="AG14" s="31">
        <v>3</v>
      </c>
      <c r="AH14" s="45"/>
      <c r="AI14" s="45"/>
      <c r="AJ14" s="45"/>
      <c r="AK14" s="45"/>
      <c r="AL14" s="45"/>
      <c r="AM14" s="45"/>
      <c r="AN14" s="45"/>
      <c r="AO14" s="45"/>
    </row>
    <row r="15" spans="1:41" x14ac:dyDescent="0.25">
      <c r="A15" s="62">
        <v>11</v>
      </c>
      <c r="B15" s="8" t="s">
        <v>45</v>
      </c>
      <c r="C15" s="31">
        <v>8</v>
      </c>
      <c r="D15" s="45"/>
      <c r="E15" s="45"/>
      <c r="F15" s="45"/>
      <c r="G15" s="45"/>
      <c r="H15" s="45"/>
      <c r="I15" s="77"/>
      <c r="J15" s="62">
        <v>11</v>
      </c>
      <c r="K15" s="8" t="s">
        <v>45</v>
      </c>
      <c r="L15" s="31">
        <v>10</v>
      </c>
      <c r="M15" s="45"/>
      <c r="N15" s="45"/>
      <c r="O15" s="45"/>
      <c r="P15" s="45"/>
      <c r="Q15" s="45"/>
      <c r="R15" s="77"/>
      <c r="S15" s="62">
        <v>11</v>
      </c>
      <c r="T15" s="8" t="s">
        <v>38</v>
      </c>
      <c r="U15" s="31">
        <v>10</v>
      </c>
      <c r="V15" s="45"/>
      <c r="W15" s="45"/>
      <c r="X15" s="45"/>
      <c r="Y15" s="45"/>
      <c r="Z15" s="45"/>
      <c r="AA15" s="45"/>
      <c r="AB15" s="45"/>
      <c r="AC15" s="45"/>
      <c r="AD15" s="77"/>
      <c r="AE15" s="62">
        <v>11</v>
      </c>
      <c r="AF15" s="8" t="s">
        <v>44</v>
      </c>
      <c r="AG15" s="31">
        <v>3</v>
      </c>
      <c r="AH15" s="45"/>
      <c r="AI15" s="45"/>
      <c r="AJ15" s="45"/>
      <c r="AK15" s="45"/>
      <c r="AL15" s="45"/>
      <c r="AM15" s="45"/>
      <c r="AN15" s="45"/>
      <c r="AO15" s="45"/>
    </row>
    <row r="16" spans="1:41" x14ac:dyDescent="0.25">
      <c r="A16" s="62">
        <v>12</v>
      </c>
      <c r="B16" s="8" t="s">
        <v>43</v>
      </c>
      <c r="C16" s="31">
        <v>7</v>
      </c>
      <c r="D16" s="45"/>
      <c r="E16" s="45"/>
      <c r="F16" s="45"/>
      <c r="G16" s="45"/>
      <c r="H16" s="45"/>
      <c r="I16" s="77"/>
      <c r="J16" s="62">
        <v>12</v>
      </c>
      <c r="K16" s="8" t="s">
        <v>56</v>
      </c>
      <c r="L16" s="31">
        <v>7</v>
      </c>
      <c r="M16" s="45"/>
      <c r="N16" s="45"/>
      <c r="O16" s="45"/>
      <c r="P16" s="45"/>
      <c r="Q16" s="45"/>
      <c r="R16" s="77"/>
      <c r="S16" s="62">
        <v>12</v>
      </c>
      <c r="T16" s="8" t="s">
        <v>71</v>
      </c>
      <c r="U16" s="31">
        <v>10</v>
      </c>
      <c r="V16" s="45"/>
      <c r="W16" s="45"/>
      <c r="X16" s="45"/>
      <c r="Y16" s="45"/>
      <c r="Z16" s="45"/>
      <c r="AA16" s="45"/>
      <c r="AB16" s="45"/>
      <c r="AC16" s="45"/>
      <c r="AD16" s="77"/>
      <c r="AE16" s="62">
        <v>12</v>
      </c>
      <c r="AF16" s="8" t="s">
        <v>41</v>
      </c>
      <c r="AG16" s="31">
        <v>3</v>
      </c>
      <c r="AH16" s="45" t="s">
        <v>130</v>
      </c>
      <c r="AI16" s="45"/>
      <c r="AJ16" s="45"/>
      <c r="AK16" s="45"/>
      <c r="AL16" s="45"/>
      <c r="AM16" s="45"/>
      <c r="AN16" s="45"/>
      <c r="AO16" s="45"/>
    </row>
    <row r="17" spans="1:41" x14ac:dyDescent="0.25">
      <c r="A17" s="62">
        <v>13</v>
      </c>
      <c r="B17" s="8" t="s">
        <v>59</v>
      </c>
      <c r="C17" s="31">
        <v>7</v>
      </c>
      <c r="D17" s="45"/>
      <c r="E17" s="45"/>
      <c r="F17" s="45"/>
      <c r="G17" s="45"/>
      <c r="H17" s="45"/>
      <c r="I17" s="77"/>
      <c r="J17" s="62">
        <v>13</v>
      </c>
      <c r="K17" s="8" t="s">
        <v>51</v>
      </c>
      <c r="L17" s="31">
        <v>6</v>
      </c>
      <c r="M17" s="45"/>
      <c r="N17" s="45"/>
      <c r="O17" s="45"/>
      <c r="P17" s="45"/>
      <c r="Q17" s="45"/>
      <c r="R17" s="77"/>
      <c r="S17" s="62">
        <v>13</v>
      </c>
      <c r="T17" s="8" t="s">
        <v>43</v>
      </c>
      <c r="U17" s="31">
        <v>10</v>
      </c>
      <c r="V17" s="45"/>
      <c r="W17" s="45"/>
      <c r="X17" s="45"/>
      <c r="Y17" s="45"/>
      <c r="Z17" s="45"/>
      <c r="AA17" s="45"/>
      <c r="AB17" s="45"/>
      <c r="AC17" s="45"/>
      <c r="AD17" s="77"/>
      <c r="AE17" s="62">
        <v>13</v>
      </c>
      <c r="AF17" s="8" t="s">
        <v>58</v>
      </c>
      <c r="AG17" s="31">
        <v>2</v>
      </c>
      <c r="AH17" s="45"/>
      <c r="AI17" s="45"/>
      <c r="AJ17" s="45"/>
      <c r="AK17" s="45"/>
      <c r="AL17" s="45"/>
      <c r="AM17" s="45"/>
      <c r="AN17" s="45"/>
      <c r="AO17" s="45"/>
    </row>
    <row r="18" spans="1:41" x14ac:dyDescent="0.25">
      <c r="A18" s="62">
        <v>14</v>
      </c>
      <c r="B18" s="8" t="s">
        <v>40</v>
      </c>
      <c r="C18" s="31">
        <v>6</v>
      </c>
      <c r="D18" s="76" t="s">
        <v>163</v>
      </c>
      <c r="E18" s="45"/>
      <c r="F18" s="45"/>
      <c r="G18" s="45"/>
      <c r="H18" s="45"/>
      <c r="I18" s="77"/>
      <c r="J18" s="62">
        <v>14</v>
      </c>
      <c r="K18" s="8" t="s">
        <v>67</v>
      </c>
      <c r="L18" s="31">
        <v>6</v>
      </c>
      <c r="M18" s="45"/>
      <c r="N18" s="45"/>
      <c r="O18" s="45"/>
      <c r="P18" s="45"/>
      <c r="Q18" s="45"/>
      <c r="R18" s="77"/>
      <c r="S18" s="62">
        <v>14</v>
      </c>
      <c r="T18" s="8" t="s">
        <v>35</v>
      </c>
      <c r="U18" s="31">
        <v>10</v>
      </c>
      <c r="V18" s="45"/>
      <c r="W18" s="45"/>
      <c r="X18" s="45"/>
      <c r="Y18" s="45"/>
      <c r="Z18" s="45"/>
      <c r="AA18" s="45"/>
      <c r="AB18" s="45"/>
      <c r="AC18" s="45"/>
      <c r="AD18" s="77"/>
      <c r="AE18" s="62">
        <v>14</v>
      </c>
      <c r="AF18" s="8" t="s">
        <v>38</v>
      </c>
      <c r="AG18" s="31">
        <v>1</v>
      </c>
      <c r="AH18" s="45"/>
      <c r="AI18" s="45"/>
      <c r="AJ18" s="45"/>
      <c r="AK18" s="45"/>
      <c r="AL18" s="45"/>
      <c r="AM18" s="45"/>
      <c r="AN18" s="45"/>
      <c r="AO18" s="45"/>
    </row>
    <row r="19" spans="1:41" x14ac:dyDescent="0.25">
      <c r="A19" s="62">
        <v>15</v>
      </c>
      <c r="B19" s="8" t="s">
        <v>38</v>
      </c>
      <c r="C19" s="31">
        <v>5</v>
      </c>
      <c r="D19" s="45"/>
      <c r="E19" s="45"/>
      <c r="F19" s="45"/>
      <c r="G19" s="45"/>
      <c r="H19" s="45"/>
      <c r="I19" s="77"/>
      <c r="J19" s="62">
        <v>15</v>
      </c>
      <c r="K19" s="8" t="s">
        <v>72</v>
      </c>
      <c r="L19" s="31">
        <v>6</v>
      </c>
      <c r="M19" s="45"/>
      <c r="N19" s="45"/>
      <c r="O19" s="45"/>
      <c r="P19" s="45"/>
      <c r="Q19" s="45"/>
      <c r="R19" s="77"/>
      <c r="S19" s="62">
        <v>15</v>
      </c>
      <c r="T19" s="8" t="s">
        <v>60</v>
      </c>
      <c r="U19" s="31">
        <v>10</v>
      </c>
      <c r="V19" s="45"/>
      <c r="W19" s="45"/>
      <c r="X19" s="45"/>
      <c r="Y19" s="45"/>
      <c r="Z19" s="45"/>
      <c r="AA19" s="45"/>
      <c r="AB19" s="45"/>
      <c r="AC19" s="45"/>
      <c r="AD19" s="77"/>
      <c r="AE19" s="62">
        <v>15</v>
      </c>
      <c r="AF19" s="8" t="s">
        <v>109</v>
      </c>
      <c r="AG19" s="31">
        <v>1</v>
      </c>
      <c r="AH19" s="45" t="s">
        <v>66</v>
      </c>
      <c r="AI19" s="45"/>
      <c r="AJ19" s="45"/>
      <c r="AK19" s="45"/>
      <c r="AL19" s="45"/>
      <c r="AM19" s="45"/>
      <c r="AN19" s="45"/>
      <c r="AO19" s="45"/>
    </row>
    <row r="20" spans="1:41" x14ac:dyDescent="0.25">
      <c r="A20" s="62">
        <v>16</v>
      </c>
      <c r="B20" s="8" t="s">
        <v>60</v>
      </c>
      <c r="C20" s="31">
        <v>5</v>
      </c>
      <c r="D20" s="45"/>
      <c r="E20" s="45"/>
      <c r="F20" s="45"/>
      <c r="G20" s="45"/>
      <c r="H20" s="45"/>
      <c r="I20" s="77"/>
      <c r="J20" s="62">
        <v>16</v>
      </c>
      <c r="K20" s="8" t="s">
        <v>62</v>
      </c>
      <c r="L20" s="31">
        <v>5</v>
      </c>
      <c r="M20" s="45" t="s">
        <v>63</v>
      </c>
      <c r="N20" s="45" t="s">
        <v>64</v>
      </c>
      <c r="O20" s="45" t="s">
        <v>65</v>
      </c>
      <c r="P20" s="45" t="s">
        <v>66</v>
      </c>
      <c r="Q20" s="45"/>
      <c r="R20" s="77"/>
      <c r="S20" s="62">
        <v>16</v>
      </c>
      <c r="T20" s="8" t="s">
        <v>78</v>
      </c>
      <c r="U20" s="31">
        <v>10</v>
      </c>
      <c r="V20" s="45"/>
      <c r="W20" s="45"/>
      <c r="X20" s="45"/>
      <c r="Y20" s="45"/>
      <c r="Z20" s="45"/>
      <c r="AA20" s="45"/>
      <c r="AB20" s="45"/>
      <c r="AC20" s="45"/>
      <c r="AD20" s="77"/>
      <c r="AE20" s="62">
        <v>16</v>
      </c>
      <c r="AF20" s="8" t="s">
        <v>73</v>
      </c>
      <c r="AG20" s="31">
        <v>1</v>
      </c>
      <c r="AH20" s="45" t="s">
        <v>110</v>
      </c>
      <c r="AI20" s="45"/>
      <c r="AJ20" s="45"/>
      <c r="AK20" s="45"/>
      <c r="AL20" s="45"/>
      <c r="AM20" s="45"/>
      <c r="AN20" s="45"/>
      <c r="AO20" s="45"/>
    </row>
    <row r="21" spans="1:41" x14ac:dyDescent="0.25">
      <c r="A21" s="62">
        <v>17</v>
      </c>
      <c r="B21" s="8" t="s">
        <v>79</v>
      </c>
      <c r="C21" s="31">
        <v>4</v>
      </c>
      <c r="D21" s="45" t="s">
        <v>104</v>
      </c>
      <c r="E21" s="45" t="s">
        <v>135</v>
      </c>
      <c r="F21" s="45" t="s">
        <v>166</v>
      </c>
      <c r="G21" s="45"/>
      <c r="H21" s="45"/>
      <c r="I21" s="77"/>
      <c r="J21" s="62">
        <v>17</v>
      </c>
      <c r="K21" s="8" t="s">
        <v>46</v>
      </c>
      <c r="L21" s="31">
        <v>4</v>
      </c>
      <c r="M21" s="45" t="s">
        <v>47</v>
      </c>
      <c r="N21" s="45" t="s">
        <v>48</v>
      </c>
      <c r="O21" s="45" t="s">
        <v>49</v>
      </c>
      <c r="P21" s="45" t="s">
        <v>50</v>
      </c>
      <c r="Q21" s="45"/>
      <c r="R21" s="77"/>
      <c r="S21" s="62">
        <v>17</v>
      </c>
      <c r="T21" s="8" t="s">
        <v>59</v>
      </c>
      <c r="U21" s="31">
        <v>10</v>
      </c>
      <c r="V21" s="45"/>
      <c r="W21" s="45"/>
      <c r="X21" s="45"/>
      <c r="Y21" s="45"/>
      <c r="Z21" s="45"/>
      <c r="AA21" s="45"/>
      <c r="AB21" s="45"/>
      <c r="AC21" s="45"/>
      <c r="AD21" s="77"/>
      <c r="AE21" s="62">
        <v>17</v>
      </c>
      <c r="AF21" s="8" t="s">
        <v>45</v>
      </c>
      <c r="AG21" s="31">
        <v>1</v>
      </c>
      <c r="AH21" s="45" t="s">
        <v>61</v>
      </c>
      <c r="AI21" s="45"/>
      <c r="AJ21" s="45"/>
      <c r="AK21" s="45"/>
      <c r="AL21" s="45"/>
      <c r="AM21" s="45"/>
      <c r="AN21" s="45"/>
      <c r="AO21" s="45"/>
    </row>
    <row r="22" spans="1:41" x14ac:dyDescent="0.25">
      <c r="A22" s="62">
        <v>18</v>
      </c>
      <c r="B22" s="8" t="s">
        <v>58</v>
      </c>
      <c r="C22" s="31">
        <v>4</v>
      </c>
      <c r="D22" s="78"/>
      <c r="E22" s="45"/>
      <c r="F22" s="45"/>
      <c r="G22" s="45"/>
      <c r="H22" s="45"/>
      <c r="I22" s="77"/>
      <c r="J22" s="62">
        <v>18</v>
      </c>
      <c r="K22" s="8" t="s">
        <v>52</v>
      </c>
      <c r="L22" s="31">
        <v>4</v>
      </c>
      <c r="M22" s="45" t="s">
        <v>53</v>
      </c>
      <c r="N22" s="45" t="s">
        <v>54</v>
      </c>
      <c r="O22" s="45" t="s">
        <v>55</v>
      </c>
      <c r="P22" s="45"/>
      <c r="Q22" s="45"/>
      <c r="R22" s="77"/>
      <c r="S22" s="62">
        <v>18</v>
      </c>
      <c r="T22" s="8" t="s">
        <v>58</v>
      </c>
      <c r="U22" s="31">
        <v>10</v>
      </c>
      <c r="V22" s="45"/>
      <c r="W22" s="45"/>
      <c r="X22" s="45"/>
      <c r="Y22" s="45"/>
      <c r="Z22" s="45"/>
      <c r="AA22" s="45"/>
      <c r="AB22" s="45"/>
      <c r="AC22" s="45"/>
      <c r="AD22" s="77"/>
      <c r="AE22" s="62">
        <v>18</v>
      </c>
      <c r="AF22" s="8" t="s">
        <v>105</v>
      </c>
      <c r="AG22" s="31">
        <v>1</v>
      </c>
      <c r="AH22" s="45" t="s">
        <v>107</v>
      </c>
      <c r="AI22" s="45"/>
      <c r="AJ22" s="45"/>
      <c r="AK22" s="45"/>
      <c r="AL22" s="45"/>
      <c r="AM22" s="45"/>
      <c r="AN22" s="45"/>
      <c r="AO22" s="45"/>
    </row>
    <row r="23" spans="1:41" x14ac:dyDescent="0.25">
      <c r="A23" s="62">
        <v>19</v>
      </c>
      <c r="B23" s="8" t="s">
        <v>57</v>
      </c>
      <c r="C23" s="31">
        <v>3</v>
      </c>
      <c r="D23" s="45"/>
      <c r="E23" s="45"/>
      <c r="F23" s="45"/>
      <c r="G23" s="45"/>
      <c r="H23" s="45"/>
      <c r="I23" s="77"/>
      <c r="J23" s="62">
        <v>19</v>
      </c>
      <c r="K23" s="8" t="s">
        <v>59</v>
      </c>
      <c r="L23" s="31">
        <v>4</v>
      </c>
      <c r="M23" s="45"/>
      <c r="N23" s="45"/>
      <c r="O23" s="45"/>
      <c r="P23" s="45"/>
      <c r="Q23" s="45"/>
      <c r="R23" s="77"/>
      <c r="S23" s="62">
        <v>19</v>
      </c>
      <c r="T23" s="8" t="s">
        <v>67</v>
      </c>
      <c r="U23" s="31">
        <v>10</v>
      </c>
      <c r="V23" s="45"/>
      <c r="W23" s="45"/>
      <c r="X23" s="45"/>
      <c r="Y23" s="45"/>
      <c r="Z23" s="45"/>
      <c r="AA23" s="45"/>
      <c r="AB23" s="45"/>
      <c r="AC23" s="45"/>
      <c r="AD23" s="77"/>
      <c r="AE23" s="62">
        <v>19</v>
      </c>
      <c r="AF23" s="8" t="s">
        <v>37</v>
      </c>
      <c r="AG23" s="31">
        <v>1</v>
      </c>
      <c r="AH23" s="45" t="s">
        <v>131</v>
      </c>
      <c r="AI23" s="45"/>
      <c r="AJ23" s="45"/>
      <c r="AK23" s="45"/>
      <c r="AL23" s="45"/>
      <c r="AM23" s="45"/>
      <c r="AN23" s="45"/>
      <c r="AO23" s="45"/>
    </row>
    <row r="24" spans="1:41" x14ac:dyDescent="0.25">
      <c r="A24" s="62">
        <v>20</v>
      </c>
      <c r="B24" s="8" t="s">
        <v>97</v>
      </c>
      <c r="C24" s="31">
        <v>3</v>
      </c>
      <c r="D24" s="45" t="s">
        <v>159</v>
      </c>
      <c r="E24" s="45" t="s">
        <v>160</v>
      </c>
      <c r="F24" s="45" t="s">
        <v>161</v>
      </c>
      <c r="G24" s="45"/>
      <c r="H24" s="45"/>
      <c r="I24" s="77"/>
      <c r="J24" s="62">
        <v>20</v>
      </c>
      <c r="K24" s="8" t="s">
        <v>60</v>
      </c>
      <c r="L24" s="31">
        <v>4</v>
      </c>
      <c r="M24" s="45"/>
      <c r="N24" s="45"/>
      <c r="O24" s="45"/>
      <c r="P24" s="45"/>
      <c r="Q24" s="45"/>
      <c r="R24" s="77"/>
      <c r="S24" s="62">
        <v>20</v>
      </c>
      <c r="T24" s="8" t="s">
        <v>77</v>
      </c>
      <c r="U24" s="31">
        <v>9</v>
      </c>
      <c r="V24" s="27" t="s">
        <v>93</v>
      </c>
      <c r="W24" s="27" t="s">
        <v>94</v>
      </c>
      <c r="X24" s="27" t="s">
        <v>95</v>
      </c>
      <c r="Y24" s="27" t="s">
        <v>96</v>
      </c>
      <c r="Z24" s="27"/>
      <c r="AA24" s="45"/>
      <c r="AB24" s="45"/>
      <c r="AC24" s="45"/>
      <c r="AD24" s="77"/>
      <c r="AE24" s="62">
        <v>20</v>
      </c>
      <c r="AF24" s="8" t="s">
        <v>62</v>
      </c>
      <c r="AG24" s="31">
        <v>1</v>
      </c>
      <c r="AH24" s="45" t="s">
        <v>100</v>
      </c>
      <c r="AI24" s="45"/>
      <c r="AJ24" s="45"/>
      <c r="AK24" s="45"/>
      <c r="AL24" s="45"/>
      <c r="AM24" s="45"/>
      <c r="AN24" s="45"/>
      <c r="AO24" s="45"/>
    </row>
    <row r="25" spans="1:41" x14ac:dyDescent="0.25">
      <c r="A25" s="62">
        <v>21</v>
      </c>
      <c r="B25" s="8" t="s">
        <v>70</v>
      </c>
      <c r="C25" s="31">
        <v>3</v>
      </c>
      <c r="D25" s="45"/>
      <c r="E25" s="45"/>
      <c r="F25" s="45"/>
      <c r="G25" s="45"/>
      <c r="H25" s="45"/>
      <c r="I25" s="77"/>
      <c r="J25" s="62">
        <v>21</v>
      </c>
      <c r="K25" s="8" t="s">
        <v>68</v>
      </c>
      <c r="L25" s="31">
        <v>4</v>
      </c>
      <c r="M25" s="45"/>
      <c r="N25" s="45"/>
      <c r="O25" s="45"/>
      <c r="P25" s="45"/>
      <c r="Q25" s="45"/>
      <c r="R25" s="77"/>
      <c r="S25" s="62">
        <v>21</v>
      </c>
      <c r="T25" s="8" t="s">
        <v>51</v>
      </c>
      <c r="U25" s="31">
        <v>5</v>
      </c>
      <c r="V25" s="27"/>
      <c r="W25" s="27"/>
      <c r="X25" s="27"/>
      <c r="Y25" s="27"/>
      <c r="Z25" s="27"/>
      <c r="AA25" s="45"/>
      <c r="AB25" s="45"/>
      <c r="AC25" s="45"/>
      <c r="AD25" s="77"/>
      <c r="AE25" s="62">
        <v>21</v>
      </c>
      <c r="AF25" s="83" t="s">
        <v>111</v>
      </c>
      <c r="AG25" s="31">
        <v>1</v>
      </c>
      <c r="AH25" s="45" t="s">
        <v>132</v>
      </c>
      <c r="AI25" s="45"/>
      <c r="AJ25" s="45"/>
      <c r="AK25" s="45"/>
      <c r="AL25" s="45"/>
      <c r="AM25" s="45"/>
      <c r="AN25" s="45"/>
      <c r="AO25" s="45"/>
    </row>
    <row r="26" spans="1:41" x14ac:dyDescent="0.25">
      <c r="A26" s="62">
        <v>22</v>
      </c>
      <c r="B26" s="8" t="s">
        <v>37</v>
      </c>
      <c r="C26" s="31">
        <v>2</v>
      </c>
      <c r="D26" s="45"/>
      <c r="E26" s="45"/>
      <c r="F26" s="45"/>
      <c r="G26" s="45"/>
      <c r="H26" s="45"/>
      <c r="I26" s="77"/>
      <c r="J26" s="62">
        <v>22</v>
      </c>
      <c r="K26" s="8" t="s">
        <v>58</v>
      </c>
      <c r="L26" s="31">
        <v>3</v>
      </c>
      <c r="M26" s="45"/>
      <c r="N26" s="45"/>
      <c r="O26" s="45"/>
      <c r="P26" s="45"/>
      <c r="Q26" s="45"/>
      <c r="R26" s="77"/>
      <c r="S26" s="62">
        <v>22</v>
      </c>
      <c r="T26" s="8" t="s">
        <v>72</v>
      </c>
      <c r="U26" s="31">
        <v>5</v>
      </c>
      <c r="V26" s="27"/>
      <c r="W26" s="27"/>
      <c r="X26" s="27"/>
      <c r="Y26" s="27"/>
      <c r="Z26" s="27"/>
      <c r="AA26" s="45"/>
      <c r="AB26" s="45"/>
      <c r="AC26" s="45"/>
      <c r="AD26" s="77"/>
      <c r="AE26" s="62">
        <v>22</v>
      </c>
      <c r="AF26" s="83" t="s">
        <v>112</v>
      </c>
      <c r="AG26" s="31">
        <v>1</v>
      </c>
      <c r="AH26" s="45" t="s">
        <v>133</v>
      </c>
      <c r="AI26" s="45"/>
      <c r="AJ26" s="45"/>
      <c r="AK26" s="45"/>
      <c r="AL26" s="45"/>
      <c r="AM26" s="45"/>
      <c r="AN26" s="45"/>
      <c r="AO26" s="45"/>
    </row>
    <row r="27" spans="1:41" x14ac:dyDescent="0.25">
      <c r="A27" s="62">
        <v>23</v>
      </c>
      <c r="B27" s="8" t="s">
        <v>62</v>
      </c>
      <c r="C27" s="31">
        <v>1</v>
      </c>
      <c r="D27" s="45" t="s">
        <v>162</v>
      </c>
      <c r="E27" s="45"/>
      <c r="F27" s="45"/>
      <c r="G27" s="45"/>
      <c r="H27" s="45"/>
      <c r="I27" s="77"/>
      <c r="J27" s="62">
        <v>23</v>
      </c>
      <c r="K27" s="8" t="s">
        <v>61</v>
      </c>
      <c r="L27" s="31">
        <v>3</v>
      </c>
      <c r="M27" s="45"/>
      <c r="N27" s="45"/>
      <c r="O27" s="45"/>
      <c r="P27" s="45"/>
      <c r="Q27" s="45"/>
      <c r="R27" s="77"/>
      <c r="S27" s="62">
        <v>23</v>
      </c>
      <c r="T27" s="8" t="s">
        <v>69</v>
      </c>
      <c r="U27" s="31">
        <v>4</v>
      </c>
      <c r="V27" s="27"/>
      <c r="W27" s="27"/>
      <c r="X27" s="27"/>
      <c r="Y27" s="27"/>
      <c r="Z27" s="27"/>
      <c r="AA27" s="45"/>
      <c r="AB27" s="45"/>
      <c r="AC27" s="45"/>
      <c r="AD27" s="77"/>
      <c r="AE27" s="62">
        <v>23</v>
      </c>
      <c r="AF27" s="83" t="s">
        <v>113</v>
      </c>
      <c r="AG27" s="31">
        <v>1</v>
      </c>
      <c r="AH27" s="45" t="s">
        <v>114</v>
      </c>
      <c r="AI27" s="45"/>
      <c r="AJ27" s="45"/>
      <c r="AK27" s="45"/>
      <c r="AL27" s="45"/>
      <c r="AM27" s="45"/>
      <c r="AN27" s="45"/>
      <c r="AO27" s="45"/>
    </row>
    <row r="28" spans="1:41" x14ac:dyDescent="0.25">
      <c r="A28" s="62">
        <v>24</v>
      </c>
      <c r="B28" s="8" t="s">
        <v>71</v>
      </c>
      <c r="C28" s="31">
        <v>1</v>
      </c>
      <c r="D28" s="45"/>
      <c r="E28" s="45"/>
      <c r="F28" s="45"/>
      <c r="G28" s="45"/>
      <c r="H28" s="45"/>
      <c r="I28" s="77"/>
      <c r="J28" s="62">
        <v>24</v>
      </c>
      <c r="K28" s="8" t="s">
        <v>57</v>
      </c>
      <c r="L28" s="31">
        <v>2</v>
      </c>
      <c r="M28" s="45"/>
      <c r="N28" s="45"/>
      <c r="O28" s="45"/>
      <c r="P28" s="45"/>
      <c r="Q28" s="45"/>
      <c r="R28" s="77"/>
      <c r="S28" s="62">
        <v>24</v>
      </c>
      <c r="T28" s="8" t="s">
        <v>102</v>
      </c>
      <c r="U28" s="31">
        <v>4</v>
      </c>
      <c r="V28" s="26" t="s">
        <v>103</v>
      </c>
      <c r="W28" s="26"/>
      <c r="X28" s="26"/>
      <c r="Y28" s="26"/>
      <c r="Z28" s="27"/>
      <c r="AA28" s="45"/>
      <c r="AB28" s="45"/>
      <c r="AC28" s="45"/>
      <c r="AD28" s="77"/>
      <c r="AE28" s="9"/>
      <c r="AF28" s="9"/>
      <c r="AG28" s="10"/>
      <c r="AH28" s="45"/>
      <c r="AI28" s="45"/>
      <c r="AJ28" s="45"/>
      <c r="AK28" s="45"/>
      <c r="AL28" s="45"/>
      <c r="AM28" s="45"/>
      <c r="AN28" s="45"/>
      <c r="AO28" s="45"/>
    </row>
    <row r="29" spans="1:41" x14ac:dyDescent="0.25">
      <c r="A29" s="62">
        <v>25</v>
      </c>
      <c r="B29" s="8" t="s">
        <v>46</v>
      </c>
      <c r="C29" s="31">
        <v>1</v>
      </c>
      <c r="D29" s="45" t="s">
        <v>56</v>
      </c>
      <c r="E29" s="45"/>
      <c r="F29" s="45"/>
      <c r="G29" s="45"/>
      <c r="H29" s="45"/>
      <c r="I29" s="77"/>
      <c r="J29" s="62">
        <v>25</v>
      </c>
      <c r="K29" s="8" t="s">
        <v>69</v>
      </c>
      <c r="L29" s="31">
        <v>2</v>
      </c>
      <c r="M29" s="45"/>
      <c r="N29" s="45"/>
      <c r="O29" s="45"/>
      <c r="P29" s="45"/>
      <c r="Q29" s="45"/>
      <c r="R29" s="77"/>
      <c r="S29" s="62">
        <v>25</v>
      </c>
      <c r="T29" s="8" t="s">
        <v>92</v>
      </c>
      <c r="U29" s="31">
        <v>3</v>
      </c>
      <c r="V29" s="27"/>
      <c r="W29" s="27"/>
      <c r="X29" s="27"/>
      <c r="Y29" s="27"/>
      <c r="Z29" s="27"/>
      <c r="AA29" s="45"/>
      <c r="AB29" s="45"/>
      <c r="AC29" s="45"/>
      <c r="AD29" s="77"/>
      <c r="AE29" s="57" t="s">
        <v>8</v>
      </c>
      <c r="AF29" s="58"/>
      <c r="AG29" s="59">
        <f>COUNTIF(AG5:AG27,"&gt;0")</f>
        <v>23</v>
      </c>
      <c r="AH29" s="45"/>
      <c r="AI29" s="45"/>
      <c r="AJ29" s="45"/>
      <c r="AK29" s="45"/>
      <c r="AL29" s="45"/>
      <c r="AM29" s="45"/>
      <c r="AN29" s="45"/>
      <c r="AO29" s="45"/>
    </row>
    <row r="30" spans="1:41" x14ac:dyDescent="0.25">
      <c r="A30" s="62">
        <v>26</v>
      </c>
      <c r="B30" s="8" t="s">
        <v>73</v>
      </c>
      <c r="C30" s="31">
        <v>1</v>
      </c>
      <c r="D30" s="45" t="s">
        <v>165</v>
      </c>
      <c r="E30" s="45"/>
      <c r="F30" s="45"/>
      <c r="G30" s="45"/>
      <c r="H30" s="45"/>
      <c r="I30" s="77"/>
      <c r="J30" s="62">
        <v>26</v>
      </c>
      <c r="K30" s="8" t="s">
        <v>70</v>
      </c>
      <c r="L30" s="31">
        <v>2</v>
      </c>
      <c r="M30" s="45"/>
      <c r="N30" s="45"/>
      <c r="O30" s="45"/>
      <c r="P30" s="45"/>
      <c r="Q30" s="45"/>
      <c r="R30" s="77"/>
      <c r="S30" s="62">
        <v>26</v>
      </c>
      <c r="T30" s="8" t="s">
        <v>70</v>
      </c>
      <c r="U30" s="31">
        <v>3</v>
      </c>
      <c r="V30" s="27"/>
      <c r="W30" s="27"/>
      <c r="X30" s="27"/>
      <c r="Y30" s="27"/>
      <c r="Z30" s="27"/>
      <c r="AA30" s="45"/>
      <c r="AB30" s="45"/>
      <c r="AC30" s="45"/>
      <c r="AD30" s="77"/>
      <c r="AE30" s="53" t="s">
        <v>7</v>
      </c>
      <c r="AF30" s="54"/>
      <c r="AG30" s="55">
        <f>COUNTIF(AG5:AG27,"&gt;9")</f>
        <v>3</v>
      </c>
      <c r="AH30" s="45"/>
      <c r="AI30" s="45"/>
      <c r="AJ30" s="45"/>
      <c r="AK30" s="45"/>
      <c r="AL30" s="45"/>
      <c r="AM30" s="45"/>
      <c r="AN30" s="45"/>
      <c r="AO30" s="45"/>
    </row>
    <row r="31" spans="1:41" x14ac:dyDescent="0.25">
      <c r="A31" s="62">
        <v>27</v>
      </c>
      <c r="B31" s="8" t="s">
        <v>56</v>
      </c>
      <c r="C31" s="31">
        <v>1</v>
      </c>
      <c r="D31" s="45"/>
      <c r="E31" s="45"/>
      <c r="F31" s="45"/>
      <c r="G31" s="45"/>
      <c r="H31" s="45"/>
      <c r="I31" s="77"/>
      <c r="J31" s="62">
        <v>27</v>
      </c>
      <c r="K31" s="8" t="s">
        <v>73</v>
      </c>
      <c r="L31" s="31">
        <v>2</v>
      </c>
      <c r="M31" s="45" t="s">
        <v>74</v>
      </c>
      <c r="N31" s="45" t="s">
        <v>49</v>
      </c>
      <c r="O31" s="45"/>
      <c r="P31" s="45"/>
      <c r="Q31" s="45"/>
      <c r="R31" s="77"/>
      <c r="S31" s="62">
        <v>27</v>
      </c>
      <c r="T31" s="8" t="s">
        <v>97</v>
      </c>
      <c r="U31" s="31">
        <v>3</v>
      </c>
      <c r="V31" s="27" t="s">
        <v>98</v>
      </c>
      <c r="W31" s="27"/>
      <c r="X31" s="27"/>
      <c r="Y31" s="27"/>
      <c r="Z31" s="27"/>
      <c r="AA31" s="45"/>
      <c r="AB31" s="45"/>
      <c r="AC31" s="45"/>
      <c r="AD31" s="77"/>
    </row>
    <row r="32" spans="1:41" x14ac:dyDescent="0.25">
      <c r="A32" s="62">
        <v>28</v>
      </c>
      <c r="B32" s="8" t="s">
        <v>75</v>
      </c>
      <c r="C32" s="31">
        <v>1</v>
      </c>
      <c r="D32" s="76" t="s">
        <v>167</v>
      </c>
      <c r="E32" s="45"/>
      <c r="F32" s="45"/>
      <c r="G32" s="45"/>
      <c r="H32" s="45"/>
      <c r="I32" s="77"/>
      <c r="J32" s="62">
        <v>28</v>
      </c>
      <c r="K32" s="8" t="s">
        <v>78</v>
      </c>
      <c r="L32" s="31">
        <v>2</v>
      </c>
      <c r="M32" s="80"/>
      <c r="N32" s="45"/>
      <c r="O32" s="45"/>
      <c r="P32" s="45"/>
      <c r="Q32" s="45"/>
      <c r="R32" s="77"/>
      <c r="S32" s="62">
        <v>28</v>
      </c>
      <c r="T32" s="8" t="s">
        <v>62</v>
      </c>
      <c r="U32" s="31">
        <v>3</v>
      </c>
      <c r="V32" s="26" t="s">
        <v>99</v>
      </c>
      <c r="W32" s="26" t="s">
        <v>100</v>
      </c>
      <c r="X32" s="26"/>
      <c r="Y32" s="26"/>
      <c r="Z32" s="27"/>
      <c r="AA32" s="45"/>
      <c r="AB32" s="45"/>
      <c r="AC32" s="45"/>
      <c r="AD32" s="77"/>
    </row>
    <row r="33" spans="1:41" x14ac:dyDescent="0.25">
      <c r="A33" s="62">
        <v>29</v>
      </c>
      <c r="B33" s="8" t="s">
        <v>69</v>
      </c>
      <c r="C33" s="31">
        <v>1</v>
      </c>
      <c r="D33" s="45"/>
      <c r="E33" s="45"/>
      <c r="F33" s="45"/>
      <c r="G33" s="45"/>
      <c r="H33" s="45"/>
      <c r="I33" s="77"/>
      <c r="J33" s="62">
        <v>29</v>
      </c>
      <c r="K33" s="8" t="s">
        <v>71</v>
      </c>
      <c r="L33" s="31">
        <v>1</v>
      </c>
      <c r="M33" s="45"/>
      <c r="N33" s="45"/>
      <c r="O33" s="45"/>
      <c r="P33" s="45"/>
      <c r="Q33" s="45"/>
      <c r="R33" s="77"/>
      <c r="S33" s="62">
        <v>29</v>
      </c>
      <c r="T33" s="8" t="s">
        <v>46</v>
      </c>
      <c r="U33" s="31">
        <v>3</v>
      </c>
      <c r="V33" s="26" t="s">
        <v>108</v>
      </c>
      <c r="W33" s="26" t="s">
        <v>56</v>
      </c>
      <c r="X33" s="26"/>
      <c r="Y33" s="26"/>
      <c r="Z33" s="27"/>
      <c r="AA33" s="45"/>
      <c r="AB33" s="45"/>
      <c r="AC33" s="45"/>
      <c r="AD33" s="77"/>
    </row>
    <row r="34" spans="1:41" x14ac:dyDescent="0.25">
      <c r="A34" s="9"/>
      <c r="B34" s="9"/>
      <c r="C34" s="10"/>
      <c r="D34" s="45"/>
      <c r="E34" s="45"/>
      <c r="F34" s="45"/>
      <c r="G34" s="45"/>
      <c r="H34" s="45"/>
      <c r="I34" s="77"/>
      <c r="J34" s="81">
        <v>30</v>
      </c>
      <c r="K34" s="82" t="s">
        <v>75</v>
      </c>
      <c r="L34" s="31">
        <v>1</v>
      </c>
      <c r="M34" s="80" t="s">
        <v>76</v>
      </c>
      <c r="N34" s="45"/>
      <c r="O34" s="45"/>
      <c r="P34" s="45"/>
      <c r="Q34" s="45"/>
      <c r="R34" s="77"/>
      <c r="S34" s="62">
        <v>30</v>
      </c>
      <c r="T34" s="8" t="s">
        <v>57</v>
      </c>
      <c r="U34" s="31">
        <v>2</v>
      </c>
      <c r="V34" s="27"/>
      <c r="W34" s="27"/>
      <c r="X34" s="27"/>
      <c r="Y34" s="27"/>
      <c r="Z34" s="27"/>
      <c r="AA34" s="45"/>
      <c r="AB34" s="45"/>
      <c r="AC34" s="45"/>
      <c r="AD34" s="77"/>
    </row>
    <row r="35" spans="1:41" x14ac:dyDescent="0.25">
      <c r="A35" s="57" t="s">
        <v>8</v>
      </c>
      <c r="B35" s="58"/>
      <c r="C35" s="59">
        <f>COUNTIF(C5:C33,"&gt;0")</f>
        <v>29</v>
      </c>
      <c r="D35" s="45"/>
      <c r="E35" s="45"/>
      <c r="F35" s="45"/>
      <c r="G35" s="45"/>
      <c r="H35" s="45"/>
      <c r="I35" s="77"/>
      <c r="J35" s="81">
        <v>31</v>
      </c>
      <c r="K35" s="82" t="s">
        <v>77</v>
      </c>
      <c r="L35" s="31">
        <v>1</v>
      </c>
      <c r="M35" s="80">
        <v>34</v>
      </c>
      <c r="N35" s="45"/>
      <c r="O35" s="45"/>
      <c r="P35" s="45"/>
      <c r="Q35" s="45"/>
      <c r="R35" s="77"/>
      <c r="S35" s="62">
        <v>31</v>
      </c>
      <c r="T35" s="8" t="s">
        <v>79</v>
      </c>
      <c r="U35" s="31">
        <v>2</v>
      </c>
      <c r="V35" s="26" t="s">
        <v>104</v>
      </c>
      <c r="W35" s="26"/>
      <c r="X35" s="26"/>
      <c r="Y35" s="26"/>
      <c r="Z35" s="27"/>
      <c r="AA35" s="45"/>
      <c r="AB35" s="45"/>
      <c r="AC35" s="45"/>
      <c r="AD35" s="77"/>
    </row>
    <row r="36" spans="1:41" s="2" customFormat="1" x14ac:dyDescent="0.25">
      <c r="A36" s="53" t="s">
        <v>7</v>
      </c>
      <c r="B36" s="54"/>
      <c r="C36" s="55">
        <f>COUNTIF(C5:C33,"&gt;9")</f>
        <v>10</v>
      </c>
      <c r="D36" s="45"/>
      <c r="E36" s="45"/>
      <c r="F36" s="45"/>
      <c r="G36" s="45"/>
      <c r="H36" s="45"/>
      <c r="I36" s="77"/>
      <c r="J36" s="81">
        <v>32</v>
      </c>
      <c r="K36" s="82" t="s">
        <v>79</v>
      </c>
      <c r="L36" s="31">
        <v>1</v>
      </c>
      <c r="M36" s="80">
        <v>7</v>
      </c>
      <c r="N36" s="45"/>
      <c r="O36" s="45"/>
      <c r="P36" s="45"/>
      <c r="Q36" s="45"/>
      <c r="R36" s="77"/>
      <c r="S36" s="62">
        <v>32</v>
      </c>
      <c r="T36" s="8" t="s">
        <v>105</v>
      </c>
      <c r="U36" s="31">
        <v>2</v>
      </c>
      <c r="V36" s="26" t="s">
        <v>106</v>
      </c>
      <c r="W36" s="26" t="s">
        <v>107</v>
      </c>
      <c r="X36" s="26"/>
      <c r="Y36" s="26"/>
      <c r="Z36" s="27"/>
      <c r="AA36" s="45"/>
      <c r="AB36" s="45"/>
      <c r="AC36" s="45"/>
      <c r="AD36" s="77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s="2" customFormat="1" x14ac:dyDescent="0.25">
      <c r="A37" s="6"/>
      <c r="B37" s="6"/>
      <c r="C37" s="32"/>
      <c r="D37" s="6"/>
      <c r="E37" s="6"/>
      <c r="F37" s="6"/>
      <c r="G37" s="6"/>
      <c r="H37" s="6"/>
      <c r="I37" s="77"/>
      <c r="J37" s="9"/>
      <c r="K37" s="9"/>
      <c r="L37" s="10"/>
      <c r="M37" s="45"/>
      <c r="N37" s="45"/>
      <c r="O37" s="45"/>
      <c r="P37" s="45"/>
      <c r="Q37" s="45"/>
      <c r="R37" s="77"/>
      <c r="S37" s="62">
        <v>33</v>
      </c>
      <c r="T37" s="8" t="s">
        <v>68</v>
      </c>
      <c r="U37" s="31">
        <v>1</v>
      </c>
      <c r="V37" s="27"/>
      <c r="W37" s="27"/>
      <c r="X37" s="27"/>
      <c r="Y37" s="27"/>
      <c r="Z37" s="27"/>
      <c r="AA37" s="45"/>
      <c r="AB37" s="45"/>
      <c r="AC37" s="45"/>
      <c r="AD37" s="77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x14ac:dyDescent="0.25">
      <c r="J38" s="57" t="s">
        <v>8</v>
      </c>
      <c r="K38" s="58"/>
      <c r="L38" s="59">
        <f>COUNTIF(L5:L36,"&gt;0")</f>
        <v>32</v>
      </c>
      <c r="M38" s="45"/>
      <c r="N38" s="45"/>
      <c r="O38" s="45"/>
      <c r="P38" s="45"/>
      <c r="Q38" s="45"/>
      <c r="S38" s="62">
        <v>34</v>
      </c>
      <c r="T38" s="8" t="s">
        <v>52</v>
      </c>
      <c r="U38" s="31">
        <v>1</v>
      </c>
      <c r="V38" s="26" t="s">
        <v>101</v>
      </c>
      <c r="W38" s="26"/>
      <c r="X38" s="26"/>
      <c r="Y38" s="26"/>
      <c r="Z38" s="27"/>
      <c r="AA38" s="45"/>
      <c r="AB38" s="45"/>
      <c r="AC38" s="45"/>
    </row>
    <row r="39" spans="1:41" x14ac:dyDescent="0.25">
      <c r="J39" s="53" t="s">
        <v>7</v>
      </c>
      <c r="K39" s="54"/>
      <c r="L39" s="55">
        <f>COUNTIF(L5:L33,"&gt;9")</f>
        <v>11</v>
      </c>
      <c r="M39" s="45"/>
      <c r="N39" s="45"/>
      <c r="O39" s="45"/>
      <c r="P39" s="45"/>
      <c r="Q39" s="45"/>
      <c r="S39" s="62">
        <v>35</v>
      </c>
      <c r="T39" s="8" t="s">
        <v>109</v>
      </c>
      <c r="U39" s="31">
        <v>1</v>
      </c>
      <c r="V39" s="26" t="s">
        <v>66</v>
      </c>
      <c r="W39" s="26"/>
      <c r="X39" s="26"/>
      <c r="Y39" s="26"/>
      <c r="Z39" s="27"/>
      <c r="AA39" s="45"/>
      <c r="AB39" s="45"/>
      <c r="AC39" s="45"/>
    </row>
    <row r="40" spans="1:41" x14ac:dyDescent="0.25">
      <c r="S40" s="62">
        <v>36</v>
      </c>
      <c r="T40" s="8" t="s">
        <v>73</v>
      </c>
      <c r="U40" s="31">
        <v>1</v>
      </c>
      <c r="V40" s="26" t="s">
        <v>110</v>
      </c>
      <c r="W40" s="26"/>
      <c r="X40" s="26"/>
      <c r="Y40" s="26"/>
      <c r="Z40" s="27"/>
      <c r="AA40" s="45"/>
      <c r="AB40" s="45"/>
      <c r="AC40" s="45"/>
    </row>
    <row r="41" spans="1:41" x14ac:dyDescent="0.25">
      <c r="S41" s="62">
        <v>37</v>
      </c>
      <c r="T41" s="83" t="s">
        <v>111</v>
      </c>
      <c r="U41" s="31">
        <v>1</v>
      </c>
      <c r="V41" s="26">
        <v>40225</v>
      </c>
      <c r="W41" s="26"/>
      <c r="X41" s="26"/>
      <c r="Y41" s="26"/>
      <c r="Z41" s="27"/>
      <c r="AA41" s="45"/>
      <c r="AB41" s="45"/>
      <c r="AC41" s="45"/>
    </row>
    <row r="42" spans="1:41" x14ac:dyDescent="0.25">
      <c r="S42" s="62">
        <v>38</v>
      </c>
      <c r="T42" s="83" t="s">
        <v>112</v>
      </c>
      <c r="U42" s="31">
        <v>1</v>
      </c>
      <c r="V42" s="26">
        <v>26</v>
      </c>
      <c r="W42" s="26"/>
      <c r="X42" s="26"/>
      <c r="Y42" s="26"/>
      <c r="Z42" s="27"/>
      <c r="AA42" s="45"/>
      <c r="AB42" s="45"/>
      <c r="AC42" s="45"/>
    </row>
    <row r="43" spans="1:41" x14ac:dyDescent="0.25">
      <c r="S43" s="62">
        <v>39</v>
      </c>
      <c r="T43" s="83" t="s">
        <v>113</v>
      </c>
      <c r="U43" s="31">
        <v>1</v>
      </c>
      <c r="V43" s="26" t="s">
        <v>114</v>
      </c>
      <c r="W43" s="26"/>
      <c r="X43" s="26"/>
      <c r="Y43" s="26"/>
      <c r="Z43" s="27"/>
      <c r="AA43" s="45"/>
      <c r="AB43" s="45"/>
      <c r="AC43" s="45"/>
    </row>
    <row r="44" spans="1:41" x14ac:dyDescent="0.25">
      <c r="S44" s="9"/>
      <c r="T44" s="9"/>
      <c r="U44" s="10"/>
      <c r="V44" s="45"/>
      <c r="W44" s="45"/>
      <c r="X44" s="45"/>
      <c r="Y44" s="45"/>
      <c r="Z44" s="45"/>
      <c r="AA44" s="45"/>
      <c r="AB44" s="45"/>
      <c r="AC44" s="45"/>
    </row>
    <row r="45" spans="1:41" x14ac:dyDescent="0.25">
      <c r="S45" s="57" t="s">
        <v>8</v>
      </c>
      <c r="T45" s="58"/>
      <c r="U45" s="59">
        <f>COUNTIF(U5:U43,"&gt;0")</f>
        <v>39</v>
      </c>
      <c r="V45" s="45"/>
      <c r="W45" s="45"/>
      <c r="X45" s="45"/>
      <c r="Y45" s="45"/>
      <c r="Z45" s="45"/>
      <c r="AA45" s="45"/>
      <c r="AB45" s="45"/>
      <c r="AC45" s="45"/>
    </row>
    <row r="46" spans="1:41" x14ac:dyDescent="0.25">
      <c r="S46" s="53" t="s">
        <v>7</v>
      </c>
      <c r="T46" s="54"/>
      <c r="U46" s="55">
        <f>COUNTIF(U5:U43,"&gt;9")</f>
        <v>19</v>
      </c>
      <c r="V46" s="45"/>
      <c r="W46" s="45"/>
      <c r="X46" s="45"/>
      <c r="Y46" s="45"/>
      <c r="Z46" s="45"/>
      <c r="AA46" s="45"/>
      <c r="AB46" s="45"/>
      <c r="AC46" s="45"/>
    </row>
  </sheetData>
  <sortState ref="B15:G33">
    <sortCondition descending="1" ref="C15:C33"/>
  </sortState>
  <conditionalFormatting sqref="AG5:AG27 L34:L35 U5:U43">
    <cfRule type="cellIs" dxfId="3" priority="4" operator="greaterThan">
      <formula>9</formula>
    </cfRule>
  </conditionalFormatting>
  <conditionalFormatting sqref="C5:C33">
    <cfRule type="cellIs" dxfId="2" priority="6" operator="greaterThan">
      <formula>9</formula>
    </cfRule>
  </conditionalFormatting>
  <conditionalFormatting sqref="L5:L33">
    <cfRule type="cellIs" dxfId="1" priority="3" operator="greaterThan">
      <formula>9</formula>
    </cfRule>
  </conditionalFormatting>
  <conditionalFormatting sqref="L36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90" zoomScaleNormal="90" workbookViewId="0">
      <selection activeCell="D33" sqref="D3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80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4" t="s">
        <v>135</v>
      </c>
      <c r="B6" s="11" t="s">
        <v>0</v>
      </c>
      <c r="C6" s="41" t="s">
        <v>84</v>
      </c>
      <c r="D6" s="41" t="s">
        <v>153</v>
      </c>
      <c r="E6" s="11" t="s">
        <v>155</v>
      </c>
      <c r="F6" s="11" t="s">
        <v>150</v>
      </c>
    </row>
    <row r="7" spans="1:6" s="39" customFormat="1" ht="12" x14ac:dyDescent="0.25">
      <c r="A7" s="84" t="s">
        <v>136</v>
      </c>
      <c r="B7" s="11" t="s">
        <v>0</v>
      </c>
      <c r="C7" s="41" t="s">
        <v>85</v>
      </c>
      <c r="D7" s="41" t="s">
        <v>154</v>
      </c>
      <c r="E7" s="11" t="s">
        <v>156</v>
      </c>
      <c r="F7" s="11" t="s">
        <v>150</v>
      </c>
    </row>
    <row r="8" spans="1:6" s="39" customFormat="1" ht="12" x14ac:dyDescent="0.25">
      <c r="A8" s="84" t="s">
        <v>137</v>
      </c>
      <c r="B8" s="11" t="s">
        <v>0</v>
      </c>
      <c r="C8" s="41" t="s">
        <v>140</v>
      </c>
      <c r="D8" s="41" t="s">
        <v>142</v>
      </c>
      <c r="E8" s="11" t="s">
        <v>157</v>
      </c>
      <c r="F8" s="11" t="s">
        <v>152</v>
      </c>
    </row>
    <row r="9" spans="1:6" s="39" customFormat="1" ht="12" x14ac:dyDescent="0.25">
      <c r="A9" s="84" t="s">
        <v>138</v>
      </c>
      <c r="B9" s="11" t="s">
        <v>0</v>
      </c>
      <c r="C9" s="41" t="s">
        <v>141</v>
      </c>
      <c r="D9" s="41" t="s">
        <v>143</v>
      </c>
      <c r="E9" s="11" t="s">
        <v>158</v>
      </c>
      <c r="F9" s="11" t="s">
        <v>152</v>
      </c>
    </row>
    <row r="10" spans="1:6" s="39" customFormat="1" ht="12" x14ac:dyDescent="0.25">
      <c r="A10" s="84" t="s">
        <v>166</v>
      </c>
      <c r="B10" s="11" t="s">
        <v>0</v>
      </c>
      <c r="C10" s="41" t="s">
        <v>191</v>
      </c>
      <c r="D10" s="41" t="s">
        <v>194</v>
      </c>
      <c r="E10" s="11" t="s">
        <v>195</v>
      </c>
      <c r="F10" s="11" t="s">
        <v>196</v>
      </c>
    </row>
    <row r="11" spans="1:6" s="39" customFormat="1" ht="12" x14ac:dyDescent="0.25">
      <c r="A11" s="84" t="s">
        <v>193</v>
      </c>
      <c r="B11" s="11" t="s">
        <v>0</v>
      </c>
      <c r="C11" s="41" t="s">
        <v>192</v>
      </c>
      <c r="D11" s="41" t="s">
        <v>197</v>
      </c>
      <c r="E11" s="11" t="s">
        <v>198</v>
      </c>
      <c r="F11" s="11" t="s">
        <v>196</v>
      </c>
    </row>
    <row r="12" spans="1:6" s="39" customFormat="1" ht="12" x14ac:dyDescent="0.25">
      <c r="A12" s="11"/>
      <c r="B12" s="11"/>
      <c r="C12" s="41"/>
      <c r="D12" s="41"/>
      <c r="E12" s="11"/>
      <c r="F12" s="11"/>
    </row>
    <row r="13" spans="1:6" ht="12" x14ac:dyDescent="0.25">
      <c r="A13" s="38"/>
      <c r="B13" s="38"/>
      <c r="C13" s="37"/>
      <c r="D13" s="37"/>
      <c r="E13" s="38"/>
      <c r="F13" s="38"/>
    </row>
    <row r="14" spans="1:6" x14ac:dyDescent="0.25">
      <c r="A14" s="7" t="s">
        <v>2</v>
      </c>
      <c r="B14" s="1"/>
      <c r="C14" s="42"/>
      <c r="D14" s="40" t="s">
        <v>3</v>
      </c>
      <c r="E14" s="8" t="s">
        <v>4</v>
      </c>
      <c r="F14" s="8" t="s">
        <v>5</v>
      </c>
    </row>
    <row r="15" spans="1:6" ht="12" x14ac:dyDescent="0.25">
      <c r="A15" s="84" t="s">
        <v>135</v>
      </c>
      <c r="B15" s="11" t="s">
        <v>36</v>
      </c>
      <c r="C15" s="41" t="s">
        <v>87</v>
      </c>
      <c r="D15" s="41" t="s">
        <v>145</v>
      </c>
      <c r="E15" s="11" t="s">
        <v>148</v>
      </c>
      <c r="F15" s="11" t="s">
        <v>150</v>
      </c>
    </row>
    <row r="16" spans="1:6" ht="12" x14ac:dyDescent="0.25">
      <c r="A16" s="84" t="s">
        <v>136</v>
      </c>
      <c r="B16" s="11" t="s">
        <v>36</v>
      </c>
      <c r="C16" s="41" t="s">
        <v>88</v>
      </c>
      <c r="D16" s="41" t="s">
        <v>147</v>
      </c>
      <c r="E16" s="11" t="s">
        <v>148</v>
      </c>
      <c r="F16" s="11" t="s">
        <v>150</v>
      </c>
    </row>
    <row r="17" spans="1:6" ht="12" x14ac:dyDescent="0.25">
      <c r="A17" s="84" t="s">
        <v>137</v>
      </c>
      <c r="B17" s="11" t="s">
        <v>36</v>
      </c>
      <c r="C17" s="41" t="s">
        <v>89</v>
      </c>
      <c r="D17" s="41" t="s">
        <v>146</v>
      </c>
      <c r="E17" s="11" t="s">
        <v>148</v>
      </c>
      <c r="F17" s="11" t="s">
        <v>150</v>
      </c>
    </row>
    <row r="18" spans="1:6" ht="12" x14ac:dyDescent="0.25">
      <c r="A18" s="84" t="s">
        <v>138</v>
      </c>
      <c r="B18" s="11" t="s">
        <v>9</v>
      </c>
      <c r="C18" s="41" t="s">
        <v>139</v>
      </c>
      <c r="D18" s="41" t="s">
        <v>144</v>
      </c>
      <c r="E18" s="11" t="s">
        <v>149</v>
      </c>
      <c r="F18" s="11" t="s">
        <v>151</v>
      </c>
    </row>
    <row r="19" spans="1:6" ht="12" x14ac:dyDescent="0.25">
      <c r="A19" s="11"/>
      <c r="B19" s="11"/>
      <c r="C19" s="41"/>
      <c r="D19" s="41"/>
      <c r="E19" s="11"/>
      <c r="F19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2016-04-03T11:55:59Z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