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100" yWindow="0" windowWidth="22500" windowHeight="12570"/>
  </bookViews>
  <sheets>
    <sheet name="total" sheetId="1" r:id="rId1"/>
    <sheet name="truck" sheetId="20" r:id="rId2"/>
    <sheet name="car" sheetId="21" r:id="rId3"/>
    <sheet name="Hotel" sheetId="22" r:id="rId4"/>
    <sheet name="bridge" sheetId="23" r:id="rId5"/>
    <sheet name="Zürich" sheetId="8" r:id="rId6"/>
    <sheet name="diplomatic" sheetId="10" r:id="rId7"/>
    <sheet name="serial list" sheetId="17" r:id="rId8"/>
    <sheet name="explanation" sheetId="19" r:id="rId9"/>
  </sheets>
  <calcPr calcId="145621"/>
</workbook>
</file>

<file path=xl/calcChain.xml><?xml version="1.0" encoding="utf-8"?>
<calcChain xmlns="http://schemas.openxmlformats.org/spreadsheetml/2006/main">
  <c r="C40" i="1" l="1"/>
  <c r="C42" i="1"/>
  <c r="H53" i="1"/>
  <c r="C41" i="1"/>
  <c r="C47" i="1"/>
  <c r="C49" i="1"/>
  <c r="C35" i="1"/>
  <c r="C37" i="1"/>
  <c r="C48" i="1"/>
  <c r="C39" i="1"/>
  <c r="C33" i="1"/>
  <c r="C20" i="1"/>
  <c r="C19" i="1"/>
  <c r="C15" i="1"/>
  <c r="C32" i="1"/>
  <c r="C17" i="1"/>
  <c r="C36" i="1"/>
  <c r="C10" i="1"/>
  <c r="C22" i="1"/>
  <c r="C13" i="1"/>
  <c r="C31" i="1"/>
  <c r="C21" i="1"/>
  <c r="C38" i="1"/>
  <c r="C30" i="1"/>
  <c r="C25" i="1"/>
  <c r="C27" i="1"/>
  <c r="C46" i="1"/>
  <c r="C45" i="1"/>
  <c r="C44" i="1"/>
  <c r="C6" i="1"/>
  <c r="C23" i="1"/>
  <c r="C14" i="1"/>
  <c r="C43" i="1"/>
  <c r="C12" i="1"/>
  <c r="C16" i="1"/>
  <c r="C26" i="1"/>
  <c r="C8" i="1"/>
  <c r="C29" i="1"/>
  <c r="C9" i="1"/>
  <c r="C28" i="1"/>
  <c r="C11" i="1"/>
  <c r="C34" i="1"/>
  <c r="C24" i="1"/>
  <c r="C18" i="1"/>
  <c r="C7" i="1"/>
  <c r="C36" i="23" l="1"/>
  <c r="C36" i="22" l="1"/>
  <c r="C31" i="21" l="1"/>
  <c r="C40" i="20"/>
  <c r="G53" i="1" l="1"/>
  <c r="F53" i="1" l="1"/>
  <c r="E53" i="1" l="1"/>
  <c r="I53" i="1" l="1"/>
  <c r="C53" i="1" l="1"/>
  <c r="C34" i="8" l="1"/>
  <c r="D53" i="1"/>
</calcChain>
</file>

<file path=xl/sharedStrings.xml><?xml version="1.0" encoding="utf-8"?>
<sst xmlns="http://schemas.openxmlformats.org/spreadsheetml/2006/main" count="728" uniqueCount="439">
  <si>
    <t>A</t>
  </si>
  <si>
    <t>D</t>
  </si>
  <si>
    <t>IRL</t>
  </si>
  <si>
    <t>BG</t>
  </si>
  <si>
    <t>HR</t>
  </si>
  <si>
    <t>UA</t>
  </si>
  <si>
    <t>SRB</t>
  </si>
  <si>
    <t>CH</t>
  </si>
  <si>
    <t>truck</t>
  </si>
  <si>
    <t>car/bus</t>
  </si>
  <si>
    <t>hotel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</si>
  <si>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</si>
  <si>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</si>
  <si>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</si>
  <si>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</si>
  <si>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</si>
  <si>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</si>
  <si>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</si>
  <si>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</si>
  <si>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</si>
  <si>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</si>
  <si>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</si>
  <si>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</si>
  <si>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</si>
  <si>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</si>
  <si>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</si>
  <si>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</si>
  <si>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</si>
  <si>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</si>
  <si>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</si>
  <si>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2015</t>
  </si>
  <si>
    <t>new temp</t>
  </si>
  <si>
    <t>F</t>
  </si>
  <si>
    <t>NL</t>
  </si>
  <si>
    <t>CZ</t>
  </si>
  <si>
    <t>PL</t>
  </si>
  <si>
    <t>S</t>
  </si>
  <si>
    <t>DK</t>
  </si>
  <si>
    <t>GB</t>
  </si>
  <si>
    <t>FL</t>
  </si>
  <si>
    <t>RO</t>
  </si>
  <si>
    <t>MK</t>
  </si>
  <si>
    <t>SK</t>
  </si>
  <si>
    <t>H</t>
  </si>
  <si>
    <t>LT</t>
  </si>
  <si>
    <t>FIN</t>
  </si>
  <si>
    <t>L</t>
  </si>
  <si>
    <t xml:space="preserve">B </t>
  </si>
  <si>
    <t>VZ 981-LV</t>
  </si>
  <si>
    <t>DA 619U</t>
  </si>
  <si>
    <t>GU 218JM</t>
  </si>
  <si>
    <t>132-MH-65</t>
  </si>
  <si>
    <t>LV</t>
  </si>
  <si>
    <t xml:space="preserve">N </t>
  </si>
  <si>
    <t xml:space="preserve">I </t>
  </si>
  <si>
    <t>MC</t>
  </si>
  <si>
    <t xml:space="preserve">P </t>
  </si>
  <si>
    <t>LOGBOOK 2015 - WEEK 34</t>
  </si>
  <si>
    <t xml:space="preserve">IR </t>
  </si>
  <si>
    <t>IS</t>
  </si>
  <si>
    <t>RUS</t>
  </si>
  <si>
    <t>RKS</t>
  </si>
  <si>
    <t>BIH</t>
  </si>
  <si>
    <t>EST</t>
  </si>
  <si>
    <t>GR</t>
  </si>
  <si>
    <t>Tour Zürich City 18.08.2015, 15.45 - 19.15 Uhr</t>
  </si>
  <si>
    <t>BH 0015CP</t>
  </si>
  <si>
    <t>AA 0615MC</t>
  </si>
  <si>
    <t>ZT 947AN</t>
  </si>
  <si>
    <t>VT 777-CN</t>
  </si>
  <si>
    <t>1</t>
  </si>
  <si>
    <t>401 CD 3002</t>
  </si>
  <si>
    <t>Hyundai Tuscon</t>
  </si>
  <si>
    <t>401 = UNESCO</t>
  </si>
  <si>
    <t>Zürich City</t>
  </si>
  <si>
    <t>CCZH 8-10</t>
  </si>
  <si>
    <t>Toyota ?</t>
  </si>
  <si>
    <t>2</t>
  </si>
  <si>
    <t>ATBE 52-6</t>
  </si>
  <si>
    <t>Volvo XC60</t>
  </si>
  <si>
    <t>6 = Spanien</t>
  </si>
  <si>
    <t>10 = Brazil</t>
  </si>
  <si>
    <t>3</t>
  </si>
  <si>
    <t>CDBE 23-113</t>
  </si>
  <si>
    <t>BMW</t>
  </si>
  <si>
    <t>113 = VAE</t>
  </si>
  <si>
    <t>SI 177D</t>
  </si>
  <si>
    <t>LO 031-JV</t>
  </si>
  <si>
    <t>JA 029-JH</t>
  </si>
  <si>
    <t>CU 016-EG</t>
  </si>
  <si>
    <t>CU 004-EZ</t>
  </si>
  <si>
    <t>LI 405BR</t>
  </si>
  <si>
    <t>UU 663DV</t>
  </si>
  <si>
    <t>SZ 709YN</t>
  </si>
  <si>
    <t>KN 121Y</t>
  </si>
  <si>
    <t>E</t>
  </si>
  <si>
    <t>BI</t>
  </si>
  <si>
    <t>SLO</t>
  </si>
  <si>
    <t>LJ(2)</t>
  </si>
  <si>
    <t>KR</t>
  </si>
  <si>
    <t>B(2)</t>
  </si>
  <si>
    <t>VN</t>
  </si>
  <si>
    <t>I</t>
  </si>
  <si>
    <t>AK(2)</t>
  </si>
  <si>
    <t>LJ</t>
  </si>
  <si>
    <t>LR</t>
  </si>
  <si>
    <t>RY</t>
  </si>
  <si>
    <t>RA</t>
  </si>
  <si>
    <t>FG</t>
  </si>
  <si>
    <t>MVV</t>
  </si>
  <si>
    <t>EXC</t>
  </si>
  <si>
    <t>ABC</t>
  </si>
  <si>
    <t>BO(2)</t>
  </si>
  <si>
    <t>CO</t>
  </si>
  <si>
    <t>DU</t>
  </si>
  <si>
    <t>VR</t>
  </si>
  <si>
    <t>VA</t>
  </si>
  <si>
    <t>TN</t>
  </si>
  <si>
    <t>FC</t>
  </si>
  <si>
    <t>MY</t>
  </si>
  <si>
    <t>BA</t>
  </si>
  <si>
    <t>BL</t>
  </si>
  <si>
    <t>ZA</t>
  </si>
  <si>
    <t>W(7)</t>
  </si>
  <si>
    <t>FK(2)</t>
  </si>
  <si>
    <t>DO(2)</t>
  </si>
  <si>
    <t>LI</t>
  </si>
  <si>
    <t>UU</t>
  </si>
  <si>
    <t>SZ</t>
  </si>
  <si>
    <t>B</t>
  </si>
  <si>
    <t>SD</t>
  </si>
  <si>
    <t>ZT</t>
  </si>
  <si>
    <t>CU(2)</t>
  </si>
  <si>
    <t>LO</t>
  </si>
  <si>
    <t>JA</t>
  </si>
  <si>
    <t>OH</t>
  </si>
  <si>
    <t>KU</t>
  </si>
  <si>
    <t>P</t>
  </si>
  <si>
    <t>VT</t>
  </si>
  <si>
    <t>ZG</t>
  </si>
  <si>
    <t>temp(2)</t>
  </si>
  <si>
    <t xml:space="preserve">F </t>
  </si>
  <si>
    <t>67(3)</t>
  </si>
  <si>
    <t>60(2)</t>
  </si>
  <si>
    <t>69(2)</t>
  </si>
  <si>
    <t>68(2)</t>
  </si>
  <si>
    <t>01(2)</t>
  </si>
  <si>
    <t>75</t>
  </si>
  <si>
    <t>16</t>
  </si>
  <si>
    <t>28</t>
  </si>
  <si>
    <t>29</t>
  </si>
  <si>
    <t>78</t>
  </si>
  <si>
    <t>92</t>
  </si>
  <si>
    <t>74</t>
  </si>
  <si>
    <t>temp(3)</t>
  </si>
  <si>
    <t>A(2)</t>
  </si>
  <si>
    <t>C</t>
  </si>
  <si>
    <t>K</t>
  </si>
  <si>
    <t>PO</t>
  </si>
  <si>
    <t>RMI</t>
  </si>
  <si>
    <t>LTM</t>
  </si>
  <si>
    <t>750</t>
  </si>
  <si>
    <t>AA</t>
  </si>
  <si>
    <t>BH</t>
  </si>
  <si>
    <t>RK</t>
  </si>
  <si>
    <t>KS</t>
  </si>
  <si>
    <t>Zürich</t>
  </si>
  <si>
    <t xml:space="preserve">E </t>
  </si>
  <si>
    <t xml:space="preserve">H </t>
  </si>
  <si>
    <t>RI 480DP</t>
  </si>
  <si>
    <t>WU 889ES</t>
  </si>
  <si>
    <t>WB 810AN</t>
  </si>
  <si>
    <t>G 365MZ</t>
  </si>
  <si>
    <t>NI 100-RJ</t>
  </si>
  <si>
    <t>CT 4574BH</t>
  </si>
  <si>
    <t>trucks and heavy trailers</t>
  </si>
  <si>
    <t xml:space="preserve"> </t>
  </si>
  <si>
    <t>cars, buses, motorcycle, mopeds, caravan, small trailers</t>
  </si>
  <si>
    <t>SL 908LS</t>
  </si>
  <si>
    <t>USA</t>
  </si>
  <si>
    <t>WZ 315CI</t>
  </si>
  <si>
    <t>RSM</t>
  </si>
  <si>
    <t>TR</t>
  </si>
  <si>
    <t>VZ 297-MA</t>
  </si>
  <si>
    <t>FR 771CV</t>
  </si>
  <si>
    <t>BE 762110</t>
  </si>
  <si>
    <t>BE 762040</t>
  </si>
  <si>
    <t>4</t>
  </si>
  <si>
    <t>CDVD 164-02</t>
  </si>
  <si>
    <t>K 550FU</t>
  </si>
  <si>
    <t>ZG 8499-FK</t>
  </si>
  <si>
    <t>BG 477-KZ</t>
  </si>
  <si>
    <t>AJ-865 BG</t>
  </si>
  <si>
    <t>IL 897KJ</t>
  </si>
  <si>
    <t>SW 187MW</t>
  </si>
  <si>
    <t>TA 142EH</t>
  </si>
  <si>
    <t>0-159-6</t>
  </si>
  <si>
    <t>BMW X3</t>
  </si>
  <si>
    <t>Hotel Novotel in Glattbrugg</t>
  </si>
  <si>
    <t>JO 508JW</t>
  </si>
  <si>
    <t>BN 863KL</t>
  </si>
  <si>
    <t>ZG 6349-FI</t>
  </si>
  <si>
    <t>MD 251HO</t>
  </si>
  <si>
    <t>S 501NH</t>
  </si>
  <si>
    <t>Hotel Tour 19.08. and 22.08.2015</t>
  </si>
  <si>
    <t>74(8)</t>
  </si>
  <si>
    <t>68(6)</t>
  </si>
  <si>
    <t>60(5)</t>
  </si>
  <si>
    <t>69(3)</t>
  </si>
  <si>
    <t>78(3)</t>
  </si>
  <si>
    <t>76(2)</t>
  </si>
  <si>
    <t>25(2)</t>
  </si>
  <si>
    <t>63(2)</t>
  </si>
  <si>
    <t>30(2)</t>
  </si>
  <si>
    <t>54(2)</t>
  </si>
  <si>
    <t>39</t>
  </si>
  <si>
    <t>45</t>
  </si>
  <si>
    <t>59</t>
  </si>
  <si>
    <t>84</t>
  </si>
  <si>
    <t>17</t>
  </si>
  <si>
    <t>88</t>
  </si>
  <si>
    <t>66</t>
  </si>
  <si>
    <t>11</t>
  </si>
  <si>
    <t>38</t>
  </si>
  <si>
    <t>2A</t>
  </si>
  <si>
    <t>TTW</t>
  </si>
  <si>
    <t>MI(2)</t>
  </si>
  <si>
    <t>VI</t>
  </si>
  <si>
    <t>MB</t>
  </si>
  <si>
    <t>PA</t>
  </si>
  <si>
    <t>SO</t>
  </si>
  <si>
    <t>RN</t>
  </si>
  <si>
    <t>BO</t>
  </si>
  <si>
    <t>CN</t>
  </si>
  <si>
    <t>EY</t>
  </si>
  <si>
    <t>AP</t>
  </si>
  <si>
    <t>PG</t>
  </si>
  <si>
    <t>DE</t>
  </si>
  <si>
    <t>YK</t>
  </si>
  <si>
    <t>NG</t>
  </si>
  <si>
    <t>FV</t>
  </si>
  <si>
    <t>GM</t>
  </si>
  <si>
    <t>EN</t>
  </si>
  <si>
    <t>WM</t>
  </si>
  <si>
    <t>WJ</t>
  </si>
  <si>
    <t>YH</t>
  </si>
  <si>
    <t>LVE</t>
  </si>
  <si>
    <t>URU</t>
  </si>
  <si>
    <t>YRC</t>
  </si>
  <si>
    <t>W(8)</t>
  </si>
  <si>
    <t>B(5)</t>
  </si>
  <si>
    <t>MD(3)</t>
  </si>
  <si>
    <t>IL(2)</t>
  </si>
  <si>
    <t>SZ(2)</t>
  </si>
  <si>
    <t>JO</t>
  </si>
  <si>
    <t>BN</t>
  </si>
  <si>
    <t>SL</t>
  </si>
  <si>
    <t>RI</t>
  </si>
  <si>
    <t>WN</t>
  </si>
  <si>
    <t>SW</t>
  </si>
  <si>
    <t>TA</t>
  </si>
  <si>
    <t>GU</t>
  </si>
  <si>
    <t>HE</t>
  </si>
  <si>
    <t>KI</t>
  </si>
  <si>
    <t>G</t>
  </si>
  <si>
    <t>WE</t>
  </si>
  <si>
    <t>WU</t>
  </si>
  <si>
    <t>ND</t>
  </si>
  <si>
    <t>BZ(2)</t>
  </si>
  <si>
    <t>DO(3)</t>
  </si>
  <si>
    <t>BR</t>
  </si>
  <si>
    <t>CT</t>
  </si>
  <si>
    <t>MM</t>
  </si>
  <si>
    <t>CB(2)</t>
  </si>
  <si>
    <t>CTU</t>
  </si>
  <si>
    <t>KP(2)</t>
  </si>
  <si>
    <t>MB(2)</t>
  </si>
  <si>
    <t>J</t>
  </si>
  <si>
    <t>98</t>
  </si>
  <si>
    <t>197</t>
  </si>
  <si>
    <t>NIO</t>
  </si>
  <si>
    <t>NI</t>
  </si>
  <si>
    <t>CYM</t>
  </si>
  <si>
    <t>CK</t>
  </si>
  <si>
    <t>34</t>
  </si>
  <si>
    <t>30</t>
  </si>
  <si>
    <t>B(3)</t>
  </si>
  <si>
    <t>SL(2)</t>
  </si>
  <si>
    <t>KB</t>
  </si>
  <si>
    <t>FR</t>
  </si>
  <si>
    <t>DO</t>
  </si>
  <si>
    <t>CV</t>
  </si>
  <si>
    <t>SK(3)</t>
  </si>
  <si>
    <t>KU(2)</t>
  </si>
  <si>
    <t>WGM(2)</t>
  </si>
  <si>
    <t>DW(2)</t>
  </si>
  <si>
    <t>WZ</t>
  </si>
  <si>
    <t>FSL</t>
  </si>
  <si>
    <t>PWL</t>
  </si>
  <si>
    <t>WB</t>
  </si>
  <si>
    <t>EWI</t>
  </si>
  <si>
    <t>PP</t>
  </si>
  <si>
    <t>DLE</t>
  </si>
  <si>
    <t>DJ</t>
  </si>
  <si>
    <t>LBI</t>
  </si>
  <si>
    <t>PNT</t>
  </si>
  <si>
    <t>WWY</t>
  </si>
  <si>
    <t>FGW</t>
  </si>
  <si>
    <t>ERA</t>
  </si>
  <si>
    <t>CTR</t>
  </si>
  <si>
    <t>DL</t>
  </si>
  <si>
    <t>WS</t>
  </si>
  <si>
    <t>DZA</t>
  </si>
  <si>
    <t>KN</t>
  </si>
  <si>
    <t>TK</t>
  </si>
  <si>
    <t>SWD</t>
  </si>
  <si>
    <t>ZS(2)</t>
  </si>
  <si>
    <t>DPL</t>
  </si>
  <si>
    <t>WL</t>
  </si>
  <si>
    <t>VR(2)</t>
  </si>
  <si>
    <t>MH</t>
  </si>
  <si>
    <t>N</t>
  </si>
  <si>
    <t>DW</t>
  </si>
  <si>
    <t>SE</t>
  </si>
  <si>
    <t>PD</t>
  </si>
  <si>
    <t>SN</t>
  </si>
  <si>
    <t>MI</t>
  </si>
  <si>
    <t>NR</t>
  </si>
  <si>
    <t>C(2)</t>
  </si>
  <si>
    <t>M(2)</t>
  </si>
  <si>
    <t>U</t>
  </si>
  <si>
    <t>Z</t>
  </si>
  <si>
    <t>T</t>
  </si>
  <si>
    <t>NK</t>
  </si>
  <si>
    <t>CA(4)</t>
  </si>
  <si>
    <t>C(3)</t>
  </si>
  <si>
    <t>BP</t>
  </si>
  <si>
    <t>NM</t>
  </si>
  <si>
    <t>CE</t>
  </si>
  <si>
    <t>L(2)</t>
  </si>
  <si>
    <t>67</t>
  </si>
  <si>
    <t>81</t>
  </si>
  <si>
    <t>BY</t>
  </si>
  <si>
    <t>7</t>
  </si>
  <si>
    <t>IR</t>
  </si>
  <si>
    <t>AL</t>
  </si>
  <si>
    <t xml:space="preserve">Bridge at Winterthur, 22.08.2015, 15.25 - 17.05 </t>
  </si>
  <si>
    <t>WD-81347</t>
  </si>
  <si>
    <t>431 K 10102</t>
  </si>
  <si>
    <t>RDE</t>
  </si>
  <si>
    <t>KMY</t>
  </si>
  <si>
    <t>OP</t>
  </si>
  <si>
    <t>ZS</t>
  </si>
  <si>
    <t>SB</t>
  </si>
  <si>
    <t>WR</t>
  </si>
  <si>
    <t>FSU</t>
  </si>
  <si>
    <t>LHR</t>
  </si>
  <si>
    <t>WF</t>
  </si>
  <si>
    <t>KDA</t>
  </si>
  <si>
    <t>LPA</t>
  </si>
  <si>
    <t>WA</t>
  </si>
  <si>
    <t>LBL</t>
  </si>
  <si>
    <t>SM</t>
  </si>
  <si>
    <t>RS(2)</t>
  </si>
  <si>
    <t>LV(2)</t>
  </si>
  <si>
    <t>PD(2)</t>
  </si>
  <si>
    <t>ZM</t>
  </si>
  <si>
    <t>CA</t>
  </si>
  <si>
    <t>SI</t>
  </si>
  <si>
    <t>SC</t>
  </si>
  <si>
    <t>DT</t>
  </si>
  <si>
    <t>TV</t>
  </si>
  <si>
    <t>BB</t>
  </si>
  <si>
    <t>PV</t>
  </si>
  <si>
    <t>VH</t>
  </si>
  <si>
    <t>HR(2)</t>
  </si>
  <si>
    <t>TM</t>
  </si>
  <si>
    <t>AR</t>
  </si>
  <si>
    <t>AG</t>
  </si>
  <si>
    <t>A(7)</t>
  </si>
  <si>
    <t>T(3)</t>
  </si>
  <si>
    <t>MD</t>
  </si>
  <si>
    <t>KG</t>
  </si>
  <si>
    <t>WP</t>
  </si>
  <si>
    <t>MX</t>
  </si>
  <si>
    <t>YR</t>
  </si>
  <si>
    <t>EWC</t>
  </si>
  <si>
    <t>NYC</t>
  </si>
  <si>
    <t>AND</t>
  </si>
  <si>
    <t>ZG(2)</t>
  </si>
  <si>
    <t>NS</t>
  </si>
  <si>
    <t>TS</t>
  </si>
  <si>
    <t>06</t>
  </si>
  <si>
    <t>IN 1070A</t>
  </si>
  <si>
    <t>KN 126S</t>
  </si>
  <si>
    <t>KN 157Y</t>
  </si>
  <si>
    <t>CDBE 18-58</t>
  </si>
  <si>
    <t>CDGE xxx-06</t>
  </si>
  <si>
    <t>bridge</t>
  </si>
  <si>
    <t>46</t>
  </si>
  <si>
    <t>8-AAJ-xxx</t>
  </si>
  <si>
    <t>A(3)</t>
  </si>
  <si>
    <t>M</t>
  </si>
  <si>
    <t>NLI</t>
  </si>
  <si>
    <t>OKR</t>
  </si>
  <si>
    <t>WRA</t>
  </si>
  <si>
    <t>ZK</t>
  </si>
  <si>
    <t>PSR</t>
  </si>
  <si>
    <t>LJA</t>
  </si>
  <si>
    <t>POT</t>
  </si>
  <si>
    <t>FZ</t>
  </si>
  <si>
    <t>RRS</t>
  </si>
  <si>
    <t>W(4)</t>
  </si>
  <si>
    <t>FK</t>
  </si>
  <si>
    <t>44</t>
  </si>
  <si>
    <t>01</t>
  </si>
  <si>
    <t>68</t>
  </si>
  <si>
    <t>AE(2)</t>
  </si>
  <si>
    <t>LK</t>
  </si>
  <si>
    <t>GV</t>
  </si>
  <si>
    <t>KEB</t>
  </si>
  <si>
    <t>RS</t>
  </si>
  <si>
    <t>LM</t>
  </si>
  <si>
    <t>NO</t>
  </si>
  <si>
    <t>LE</t>
  </si>
  <si>
    <t>KK</t>
  </si>
  <si>
    <t>PR</t>
  </si>
  <si>
    <t>FI</t>
  </si>
  <si>
    <t>VZ(2)</t>
  </si>
  <si>
    <t>NJ(2)</t>
  </si>
  <si>
    <t>GR(2)</t>
  </si>
  <si>
    <t>25</t>
  </si>
  <si>
    <t>?</t>
  </si>
  <si>
    <t>431 = CERN</t>
  </si>
  <si>
    <t>Bridge at Winterthur</t>
  </si>
  <si>
    <t>5</t>
  </si>
  <si>
    <t>58 = Romania</t>
  </si>
  <si>
    <t>02 = I.L.O.</t>
  </si>
  <si>
    <t>159 = Macedonia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</si>
</sst>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b/>
      <sz val="9"/>
      <color rgb="FFFF0000"/>
      <name val="Courier New"/>
      <family val="3"/>
    </font>
    <font>
      <u/>
      <sz val="11"/>
      <color theme="10"/>
      <name val="Calibri"/>
      <family val="2"/>
      <scheme val="minor"/>
    </font>
    <font>
      <b/>
      <sz val="9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8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2" fillId="0" borderId="1" xfId="0" applyNumberFormat="1" applyFont="1" applyBorder="1"/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49" fontId="2" fillId="6" borderId="4" xfId="0" applyNumberFormat="1" applyFont="1" applyFill="1" applyBorder="1"/>
    <xf numFmtId="1" fontId="1" fillId="3" borderId="1" xfId="0" applyNumberFormat="1" applyFont="1" applyFill="1" applyBorder="1"/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4" fillId="0" borderId="2" xfId="0" applyNumberFormat="1" applyFont="1" applyFill="1" applyBorder="1"/>
    <xf numFmtId="49" fontId="4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6" fillId="2" borderId="1" xfId="0" applyNumberFormat="1" applyFont="1" applyFill="1" applyBorder="1"/>
    <xf numFmtId="0" fontId="6" fillId="2" borderId="1" xfId="0" applyNumberFormat="1" applyFont="1" applyFill="1" applyBorder="1" applyAlignment="1">
      <alignment horizontal="right"/>
    </xf>
    <xf numFmtId="49" fontId="7" fillId="0" borderId="1" xfId="0" applyNumberFormat="1" applyFont="1" applyBorder="1"/>
    <xf numFmtId="49" fontId="6" fillId="0" borderId="1" xfId="0" applyNumberFormat="1" applyFont="1" applyBorder="1"/>
    <xf numFmtId="49" fontId="4" fillId="0" borderId="1" xfId="0" applyNumberFormat="1" applyFont="1" applyBorder="1"/>
    <xf numFmtId="49" fontId="6" fillId="4" borderId="1" xfId="0" applyNumberFormat="1" applyFont="1" applyFill="1" applyBorder="1"/>
    <xf numFmtId="49" fontId="1" fillId="6" borderId="1" xfId="0" applyNumberFormat="1" applyFont="1" applyFill="1" applyBorder="1"/>
    <xf numFmtId="1" fontId="1" fillId="5" borderId="1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right"/>
    </xf>
    <xf numFmtId="49" fontId="8" fillId="0" borderId="1" xfId="0" applyNumberFormat="1" applyFont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49" fontId="1" fillId="4" borderId="1" xfId="0" applyNumberFormat="1" applyFont="1" applyFill="1" applyBorder="1"/>
    <xf numFmtId="0" fontId="5" fillId="0" borderId="0" xfId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5</xdr:col>
      <xdr:colOff>190500</xdr:colOff>
      <xdr:row>34</xdr:row>
      <xdr:rowOff>152400</xdr:rowOff>
    </xdr:to>
    <xdr:sp macro="" textlink="">
      <xdr:nvSpPr>
        <xdr:cNvPr id="2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905500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38</xdr:row>
      <xdr:rowOff>0</xdr:rowOff>
    </xdr:from>
    <xdr:to>
      <xdr:col>3</xdr:col>
      <xdr:colOff>323850</xdr:colOff>
      <xdr:row>39</xdr:row>
      <xdr:rowOff>123825</xdr:rowOff>
    </xdr:to>
    <xdr:sp macro="" textlink="">
      <xdr:nvSpPr>
        <xdr:cNvPr id="2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6483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3</xdr:col>
      <xdr:colOff>323850</xdr:colOff>
      <xdr:row>37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zoomScaleNormal="100" workbookViewId="0">
      <pane ySplit="5" topLeftCell="A6" activePane="bottomLeft" state="frozen"/>
      <selection pane="bottomLeft" activeCell="A54" sqref="A54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6" width="10.7109375" style="23" customWidth="1"/>
    <col min="7" max="8" width="10.7109375" style="37" customWidth="1"/>
    <col min="9" max="9" width="10.7109375" style="2" customWidth="1"/>
    <col min="10" max="10" width="11.28515625" style="2" customWidth="1"/>
    <col min="11" max="16384" width="11.42578125" style="2"/>
  </cols>
  <sheetData>
    <row r="1" spans="1:9" s="1" customFormat="1" ht="16.5" x14ac:dyDescent="0.3">
      <c r="A1" s="71" t="s">
        <v>57</v>
      </c>
      <c r="B1" s="72"/>
      <c r="C1" s="73"/>
      <c r="D1" s="72"/>
      <c r="E1" s="72"/>
      <c r="F1" s="72"/>
      <c r="G1" s="72"/>
      <c r="H1" s="72"/>
      <c r="I1" s="74"/>
    </row>
    <row r="2" spans="1:9" x14ac:dyDescent="0.25">
      <c r="A2" s="8"/>
      <c r="B2" s="8"/>
      <c r="C2" s="9"/>
      <c r="D2" s="10"/>
      <c r="E2" s="28"/>
      <c r="F2" s="28"/>
      <c r="G2" s="39"/>
      <c r="H2" s="39"/>
      <c r="I2" s="10"/>
    </row>
    <row r="3" spans="1:9" x14ac:dyDescent="0.25">
      <c r="A3" s="51" t="s">
        <v>26</v>
      </c>
      <c r="B3" s="52"/>
      <c r="C3" s="53"/>
      <c r="D3" s="54"/>
      <c r="E3" s="54"/>
      <c r="F3" s="54"/>
      <c r="G3" s="54"/>
      <c r="H3" s="54"/>
      <c r="I3" s="55"/>
    </row>
    <row r="4" spans="1:9" x14ac:dyDescent="0.25">
      <c r="A4" s="8"/>
      <c r="B4" s="8"/>
      <c r="C4" s="9"/>
      <c r="D4" s="10"/>
      <c r="E4" s="28"/>
      <c r="F4" s="28"/>
      <c r="G4" s="39"/>
      <c r="H4" s="39"/>
      <c r="I4" s="10"/>
    </row>
    <row r="5" spans="1:9" s="1" customFormat="1" x14ac:dyDescent="0.25">
      <c r="A5" s="56"/>
      <c r="B5" s="56"/>
      <c r="C5" s="60"/>
      <c r="D5" s="95" t="s">
        <v>8</v>
      </c>
      <c r="E5" s="44" t="s">
        <v>9</v>
      </c>
      <c r="F5" s="44" t="s">
        <v>10</v>
      </c>
      <c r="G5" s="56" t="s">
        <v>166</v>
      </c>
      <c r="H5" s="56" t="s">
        <v>398</v>
      </c>
      <c r="I5" s="44" t="s">
        <v>11</v>
      </c>
    </row>
    <row r="6" spans="1:9" x14ac:dyDescent="0.25">
      <c r="A6" s="85">
        <v>1</v>
      </c>
      <c r="B6" s="40" t="s">
        <v>54</v>
      </c>
      <c r="C6" s="70">
        <f t="shared" ref="C6:C49" si="0">SUM(D6:H6)</f>
        <v>201</v>
      </c>
      <c r="D6" s="31">
        <v>5</v>
      </c>
      <c r="E6" s="31">
        <v>11</v>
      </c>
      <c r="F6" s="41">
        <v>97</v>
      </c>
      <c r="G6" s="41">
        <v>41</v>
      </c>
      <c r="H6" s="41">
        <v>47</v>
      </c>
      <c r="I6" s="12"/>
    </row>
    <row r="7" spans="1:9" x14ac:dyDescent="0.25">
      <c r="A7" s="86">
        <v>2</v>
      </c>
      <c r="B7" s="40" t="s">
        <v>0</v>
      </c>
      <c r="C7" s="70">
        <f t="shared" si="0"/>
        <v>189</v>
      </c>
      <c r="D7" s="31">
        <v>9</v>
      </c>
      <c r="E7" s="31">
        <v>11</v>
      </c>
      <c r="F7" s="41">
        <v>39</v>
      </c>
      <c r="G7" s="41">
        <v>18</v>
      </c>
      <c r="H7" s="41">
        <v>112</v>
      </c>
      <c r="I7" s="12">
        <v>1</v>
      </c>
    </row>
    <row r="8" spans="1:9" x14ac:dyDescent="0.25">
      <c r="A8" s="86">
        <v>3</v>
      </c>
      <c r="B8" s="40" t="s">
        <v>32</v>
      </c>
      <c r="C8" s="70">
        <f t="shared" si="0"/>
        <v>165</v>
      </c>
      <c r="D8" s="31">
        <v>2</v>
      </c>
      <c r="E8" s="31">
        <v>13</v>
      </c>
      <c r="F8" s="41">
        <v>54</v>
      </c>
      <c r="G8" s="41">
        <v>21</v>
      </c>
      <c r="H8" s="41">
        <v>75</v>
      </c>
      <c r="I8" s="12">
        <v>2</v>
      </c>
    </row>
    <row r="9" spans="1:9" x14ac:dyDescent="0.25">
      <c r="A9" s="86">
        <v>4</v>
      </c>
      <c r="B9" s="40" t="s">
        <v>167</v>
      </c>
      <c r="C9" s="70">
        <f t="shared" si="0"/>
        <v>68</v>
      </c>
      <c r="D9" s="31">
        <v>1</v>
      </c>
      <c r="E9" s="31">
        <v>8</v>
      </c>
      <c r="F9" s="41">
        <v>14</v>
      </c>
      <c r="G9" s="41">
        <v>21</v>
      </c>
      <c r="H9" s="41">
        <v>24</v>
      </c>
      <c r="I9" s="12"/>
    </row>
    <row r="10" spans="1:9" x14ac:dyDescent="0.25">
      <c r="A10" s="86">
        <v>5</v>
      </c>
      <c r="B10" s="40" t="s">
        <v>35</v>
      </c>
      <c r="C10" s="70">
        <f t="shared" si="0"/>
        <v>65</v>
      </c>
      <c r="D10" s="31">
        <v>26</v>
      </c>
      <c r="E10" s="31">
        <v>11</v>
      </c>
      <c r="F10" s="41">
        <v>4</v>
      </c>
      <c r="G10" s="41">
        <v>4</v>
      </c>
      <c r="H10" s="41">
        <v>20</v>
      </c>
      <c r="I10" s="12"/>
    </row>
    <row r="11" spans="1:9" x14ac:dyDescent="0.25">
      <c r="A11" s="86">
        <v>6</v>
      </c>
      <c r="B11" s="40" t="s">
        <v>34</v>
      </c>
      <c r="C11" s="70">
        <f t="shared" si="0"/>
        <v>49</v>
      </c>
      <c r="D11" s="31">
        <v>10</v>
      </c>
      <c r="E11" s="31">
        <v>7</v>
      </c>
      <c r="F11" s="41">
        <v>7</v>
      </c>
      <c r="G11" s="41">
        <v>5</v>
      </c>
      <c r="H11" s="41">
        <v>20</v>
      </c>
      <c r="I11" s="12"/>
    </row>
    <row r="12" spans="1:9" x14ac:dyDescent="0.25">
      <c r="A12" s="86">
        <v>7</v>
      </c>
      <c r="B12" s="40" t="s">
        <v>38</v>
      </c>
      <c r="C12" s="70">
        <f t="shared" si="0"/>
        <v>43</v>
      </c>
      <c r="D12" s="31">
        <v>1</v>
      </c>
      <c r="E12" s="31">
        <v>5</v>
      </c>
      <c r="F12" s="41">
        <v>18</v>
      </c>
      <c r="G12" s="41">
        <v>10</v>
      </c>
      <c r="H12" s="41">
        <v>9</v>
      </c>
      <c r="I12" s="12"/>
    </row>
    <row r="13" spans="1:9" x14ac:dyDescent="0.25">
      <c r="A13" s="86">
        <v>8</v>
      </c>
      <c r="B13" s="40" t="s">
        <v>33</v>
      </c>
      <c r="C13" s="70">
        <f t="shared" si="0"/>
        <v>40</v>
      </c>
      <c r="D13" s="31">
        <v>8</v>
      </c>
      <c r="E13" s="31">
        <v>2</v>
      </c>
      <c r="F13" s="41">
        <v>11</v>
      </c>
      <c r="G13" s="41">
        <v>7</v>
      </c>
      <c r="H13" s="41">
        <v>12</v>
      </c>
      <c r="I13" s="12"/>
    </row>
    <row r="14" spans="1:9" x14ac:dyDescent="0.25">
      <c r="A14" s="86">
        <v>9</v>
      </c>
      <c r="B14" s="40" t="s">
        <v>43</v>
      </c>
      <c r="C14" s="70">
        <f t="shared" si="0"/>
        <v>36</v>
      </c>
      <c r="D14" s="31">
        <v>7</v>
      </c>
      <c r="E14" s="31">
        <v>5</v>
      </c>
      <c r="F14" s="41">
        <v>8</v>
      </c>
      <c r="G14" s="41">
        <v>6</v>
      </c>
      <c r="H14" s="41">
        <v>10</v>
      </c>
      <c r="I14" s="12"/>
    </row>
    <row r="15" spans="1:9" x14ac:dyDescent="0.25">
      <c r="A15" s="86">
        <v>10</v>
      </c>
      <c r="B15" s="40" t="s">
        <v>42</v>
      </c>
      <c r="C15" s="70">
        <f t="shared" si="0"/>
        <v>33</v>
      </c>
      <c r="D15" s="31">
        <v>6</v>
      </c>
      <c r="E15" s="31">
        <v>7</v>
      </c>
      <c r="F15" s="41">
        <v>1</v>
      </c>
      <c r="G15" s="41">
        <v>4</v>
      </c>
      <c r="H15" s="41">
        <v>15</v>
      </c>
      <c r="I15" s="12"/>
    </row>
    <row r="16" spans="1:9" x14ac:dyDescent="0.25">
      <c r="A16" s="86">
        <v>11</v>
      </c>
      <c r="B16" s="40" t="s">
        <v>39</v>
      </c>
      <c r="C16" s="70">
        <f t="shared" si="0"/>
        <v>29</v>
      </c>
      <c r="D16" s="31">
        <v>4</v>
      </c>
      <c r="E16" s="31">
        <v>2</v>
      </c>
      <c r="F16" s="41">
        <v>3</v>
      </c>
      <c r="G16" s="41">
        <v>9</v>
      </c>
      <c r="H16" s="41">
        <v>11</v>
      </c>
      <c r="I16" s="12"/>
    </row>
    <row r="17" spans="1:9" x14ac:dyDescent="0.25">
      <c r="A17" s="86">
        <v>12</v>
      </c>
      <c r="B17" s="40" t="s">
        <v>40</v>
      </c>
      <c r="C17" s="70">
        <f t="shared" si="0"/>
        <v>25</v>
      </c>
      <c r="D17" s="31">
        <v>5</v>
      </c>
      <c r="E17" s="31">
        <v>4</v>
      </c>
      <c r="F17" s="41">
        <v>5</v>
      </c>
      <c r="G17" s="41">
        <v>3</v>
      </c>
      <c r="H17" s="41">
        <v>8</v>
      </c>
      <c r="I17" s="12"/>
    </row>
    <row r="18" spans="1:9" x14ac:dyDescent="0.25">
      <c r="A18" s="86">
        <v>13</v>
      </c>
      <c r="B18" s="40" t="s">
        <v>47</v>
      </c>
      <c r="C18" s="70">
        <f t="shared" si="0"/>
        <v>23</v>
      </c>
      <c r="D18" s="31">
        <v>1</v>
      </c>
      <c r="E18" s="31">
        <v>2</v>
      </c>
      <c r="F18" s="41">
        <v>7</v>
      </c>
      <c r="G18" s="41">
        <v>3</v>
      </c>
      <c r="H18" s="41">
        <v>10</v>
      </c>
      <c r="I18" s="12"/>
    </row>
    <row r="19" spans="1:9" x14ac:dyDescent="0.25">
      <c r="A19" s="86">
        <v>14</v>
      </c>
      <c r="B19" s="40" t="s">
        <v>97</v>
      </c>
      <c r="C19" s="70">
        <f t="shared" si="0"/>
        <v>13</v>
      </c>
      <c r="D19" s="31">
        <v>2</v>
      </c>
      <c r="E19" s="31">
        <v>2</v>
      </c>
      <c r="F19" s="41">
        <v>5</v>
      </c>
      <c r="G19" s="41">
        <v>3</v>
      </c>
      <c r="H19" s="41">
        <v>1</v>
      </c>
      <c r="I19" s="12"/>
    </row>
    <row r="20" spans="1:9" x14ac:dyDescent="0.25">
      <c r="A20" s="86">
        <v>15</v>
      </c>
      <c r="B20" s="40" t="s">
        <v>6</v>
      </c>
      <c r="C20" s="70">
        <f t="shared" si="0"/>
        <v>11</v>
      </c>
      <c r="D20" s="31">
        <v>3</v>
      </c>
      <c r="E20" s="31"/>
      <c r="F20" s="41">
        <v>1</v>
      </c>
      <c r="G20" s="41">
        <v>5</v>
      </c>
      <c r="H20" s="41">
        <v>2</v>
      </c>
      <c r="I20" s="12"/>
    </row>
    <row r="21" spans="1:9" x14ac:dyDescent="0.25">
      <c r="A21" s="86">
        <v>16</v>
      </c>
      <c r="B21" s="40" t="s">
        <v>41</v>
      </c>
      <c r="C21" s="70">
        <f t="shared" si="0"/>
        <v>11</v>
      </c>
      <c r="D21" s="31">
        <v>6</v>
      </c>
      <c r="E21" s="31">
        <v>2</v>
      </c>
      <c r="F21" s="41">
        <v>1</v>
      </c>
      <c r="G21" s="41">
        <v>2</v>
      </c>
      <c r="H21" s="41"/>
      <c r="I21" s="12"/>
    </row>
    <row r="22" spans="1:9" x14ac:dyDescent="0.25">
      <c r="A22" s="86">
        <v>17</v>
      </c>
      <c r="B22" s="40" t="s">
        <v>56</v>
      </c>
      <c r="C22" s="70">
        <f t="shared" si="0"/>
        <v>10</v>
      </c>
      <c r="D22" s="31">
        <v>2</v>
      </c>
      <c r="E22" s="31">
        <v>1</v>
      </c>
      <c r="F22" s="41">
        <v>1</v>
      </c>
      <c r="G22" s="41">
        <v>1</v>
      </c>
      <c r="H22" s="41">
        <v>5</v>
      </c>
      <c r="I22" s="12"/>
    </row>
    <row r="23" spans="1:9" x14ac:dyDescent="0.25">
      <c r="A23" s="86">
        <v>18</v>
      </c>
      <c r="B23" s="40" t="s">
        <v>4</v>
      </c>
      <c r="C23" s="70">
        <f t="shared" si="0"/>
        <v>10</v>
      </c>
      <c r="D23" s="31">
        <v>1</v>
      </c>
      <c r="E23" s="31">
        <v>4</v>
      </c>
      <c r="F23" s="41">
        <v>1</v>
      </c>
      <c r="G23" s="41">
        <v>2</v>
      </c>
      <c r="H23" s="41">
        <v>2</v>
      </c>
      <c r="I23" s="12"/>
    </row>
    <row r="24" spans="1:9" x14ac:dyDescent="0.25">
      <c r="A24" s="86">
        <v>19</v>
      </c>
      <c r="B24" s="40" t="s">
        <v>3</v>
      </c>
      <c r="C24" s="70">
        <f t="shared" si="0"/>
        <v>9</v>
      </c>
      <c r="D24" s="31">
        <v>7</v>
      </c>
      <c r="E24" s="31">
        <v>1</v>
      </c>
      <c r="F24" s="41"/>
      <c r="G24" s="41"/>
      <c r="H24" s="41">
        <v>1</v>
      </c>
      <c r="I24" s="12"/>
    </row>
    <row r="25" spans="1:9" x14ac:dyDescent="0.25">
      <c r="A25" s="86">
        <v>20</v>
      </c>
      <c r="B25" s="40" t="s">
        <v>44</v>
      </c>
      <c r="C25" s="70">
        <f t="shared" si="0"/>
        <v>8</v>
      </c>
      <c r="D25" s="31">
        <v>7</v>
      </c>
      <c r="E25" s="31"/>
      <c r="F25" s="41">
        <v>1</v>
      </c>
      <c r="G25" s="41"/>
      <c r="H25" s="41"/>
      <c r="I25" s="12"/>
    </row>
    <row r="26" spans="1:9" x14ac:dyDescent="0.25">
      <c r="A26" s="87">
        <v>21</v>
      </c>
      <c r="B26" s="40" t="s">
        <v>45</v>
      </c>
      <c r="C26" s="70">
        <f t="shared" si="0"/>
        <v>8</v>
      </c>
      <c r="D26" s="31">
        <v>3</v>
      </c>
      <c r="E26" s="31">
        <v>1</v>
      </c>
      <c r="F26" s="41">
        <v>1</v>
      </c>
      <c r="G26" s="41">
        <v>3</v>
      </c>
      <c r="H26" s="41"/>
      <c r="I26" s="12"/>
    </row>
    <row r="27" spans="1:9" x14ac:dyDescent="0.25">
      <c r="A27" s="86">
        <v>22</v>
      </c>
      <c r="B27" s="40" t="s">
        <v>46</v>
      </c>
      <c r="C27" s="70">
        <f t="shared" si="0"/>
        <v>7</v>
      </c>
      <c r="D27" s="31">
        <v>1</v>
      </c>
      <c r="E27" s="31">
        <v>1</v>
      </c>
      <c r="F27" s="41">
        <v>3</v>
      </c>
      <c r="G27" s="41">
        <v>1</v>
      </c>
      <c r="H27" s="41">
        <v>1</v>
      </c>
      <c r="I27" s="12"/>
    </row>
    <row r="28" spans="1:9" x14ac:dyDescent="0.25">
      <c r="A28" s="86">
        <v>23</v>
      </c>
      <c r="B28" s="40" t="s">
        <v>37</v>
      </c>
      <c r="C28" s="70">
        <f t="shared" si="0"/>
        <v>4</v>
      </c>
      <c r="D28" s="31">
        <v>2</v>
      </c>
      <c r="E28" s="31"/>
      <c r="F28" s="41">
        <v>2</v>
      </c>
      <c r="G28" s="41"/>
      <c r="H28" s="41"/>
      <c r="I28" s="12"/>
    </row>
    <row r="29" spans="1:9" x14ac:dyDescent="0.25">
      <c r="A29" s="86">
        <v>24</v>
      </c>
      <c r="B29" s="40" t="s">
        <v>63</v>
      </c>
      <c r="C29" s="70">
        <f t="shared" si="0"/>
        <v>4</v>
      </c>
      <c r="D29" s="31">
        <v>2</v>
      </c>
      <c r="E29" s="31"/>
      <c r="F29" s="41">
        <v>2</v>
      </c>
      <c r="G29" s="41"/>
      <c r="H29" s="41"/>
      <c r="I29" s="12"/>
    </row>
    <row r="30" spans="1:9" x14ac:dyDescent="0.25">
      <c r="A30" s="86">
        <v>25</v>
      </c>
      <c r="B30" s="40" t="s">
        <v>52</v>
      </c>
      <c r="C30" s="70">
        <f t="shared" si="0"/>
        <v>4</v>
      </c>
      <c r="D30" s="31">
        <v>3</v>
      </c>
      <c r="E30" s="31"/>
      <c r="F30" s="41"/>
      <c r="G30" s="41"/>
      <c r="H30" s="41">
        <v>1</v>
      </c>
      <c r="I30" s="12"/>
    </row>
    <row r="31" spans="1:9" x14ac:dyDescent="0.25">
      <c r="A31" s="86">
        <v>26</v>
      </c>
      <c r="B31" s="40" t="s">
        <v>53</v>
      </c>
      <c r="C31" s="70">
        <f t="shared" si="0"/>
        <v>4</v>
      </c>
      <c r="D31" s="31">
        <v>1</v>
      </c>
      <c r="E31" s="31"/>
      <c r="F31" s="41"/>
      <c r="G31" s="41">
        <v>1</v>
      </c>
      <c r="H31" s="41">
        <v>2</v>
      </c>
      <c r="I31" s="12"/>
    </row>
    <row r="32" spans="1:9" x14ac:dyDescent="0.25">
      <c r="A32" s="86">
        <v>27</v>
      </c>
      <c r="B32" s="40" t="s">
        <v>60</v>
      </c>
      <c r="C32" s="70">
        <f t="shared" si="0"/>
        <v>4</v>
      </c>
      <c r="D32" s="31">
        <v>1</v>
      </c>
      <c r="E32" s="31"/>
      <c r="F32" s="41">
        <v>2</v>
      </c>
      <c r="G32" s="41">
        <v>1</v>
      </c>
      <c r="H32" s="41"/>
      <c r="I32" s="12"/>
    </row>
    <row r="33" spans="1:9" s="23" customFormat="1" x14ac:dyDescent="0.25">
      <c r="A33" s="86">
        <v>28</v>
      </c>
      <c r="B33" s="40" t="s">
        <v>5</v>
      </c>
      <c r="C33" s="70">
        <f t="shared" si="0"/>
        <v>3</v>
      </c>
      <c r="D33" s="31"/>
      <c r="E33" s="31"/>
      <c r="F33" s="31"/>
      <c r="G33" s="41">
        <v>2</v>
      </c>
      <c r="H33" s="41">
        <v>1</v>
      </c>
      <c r="I33" s="31"/>
    </row>
    <row r="34" spans="1:9" s="23" customFormat="1" x14ac:dyDescent="0.25">
      <c r="A34" s="86">
        <v>29</v>
      </c>
      <c r="B34" s="40" t="s">
        <v>62</v>
      </c>
      <c r="C34" s="70">
        <f t="shared" si="0"/>
        <v>3</v>
      </c>
      <c r="D34" s="31"/>
      <c r="E34" s="31">
        <v>1</v>
      </c>
      <c r="F34" s="31"/>
      <c r="G34" s="41">
        <v>2</v>
      </c>
      <c r="H34" s="41"/>
      <c r="I34" s="31"/>
    </row>
    <row r="35" spans="1:9" s="23" customFormat="1" x14ac:dyDescent="0.25">
      <c r="A35" s="86">
        <v>30</v>
      </c>
      <c r="B35" s="29" t="s">
        <v>282</v>
      </c>
      <c r="C35" s="70">
        <f t="shared" si="0"/>
        <v>2</v>
      </c>
      <c r="D35" s="31"/>
      <c r="E35" s="31"/>
      <c r="F35" s="31">
        <v>1</v>
      </c>
      <c r="G35" s="41"/>
      <c r="H35" s="41">
        <v>1</v>
      </c>
      <c r="I35" s="31"/>
    </row>
    <row r="36" spans="1:9" s="23" customFormat="1" x14ac:dyDescent="0.25">
      <c r="A36" s="86">
        <v>31</v>
      </c>
      <c r="B36" s="106" t="s">
        <v>61</v>
      </c>
      <c r="C36" s="70">
        <f t="shared" si="0"/>
        <v>2</v>
      </c>
      <c r="D36" s="31"/>
      <c r="E36" s="31"/>
      <c r="F36" s="31"/>
      <c r="G36" s="41">
        <v>1</v>
      </c>
      <c r="H36" s="41">
        <v>1</v>
      </c>
      <c r="I36" s="31"/>
    </row>
    <row r="37" spans="1:9" s="23" customFormat="1" x14ac:dyDescent="0.25">
      <c r="A37" s="86">
        <v>32</v>
      </c>
      <c r="B37" s="29" t="s">
        <v>182</v>
      </c>
      <c r="C37" s="70">
        <f t="shared" si="0"/>
        <v>2</v>
      </c>
      <c r="D37" s="31">
        <v>1</v>
      </c>
      <c r="E37" s="31"/>
      <c r="F37" s="31">
        <v>1</v>
      </c>
      <c r="G37" s="41"/>
      <c r="H37" s="41"/>
      <c r="I37" s="31"/>
    </row>
    <row r="38" spans="1:9" s="23" customFormat="1" x14ac:dyDescent="0.25">
      <c r="A38" s="86">
        <v>33</v>
      </c>
      <c r="B38" s="29" t="s">
        <v>55</v>
      </c>
      <c r="C38" s="70">
        <f t="shared" si="0"/>
        <v>2</v>
      </c>
      <c r="D38" s="31"/>
      <c r="E38" s="31">
        <v>1</v>
      </c>
      <c r="F38" s="31"/>
      <c r="G38" s="41"/>
      <c r="H38" s="41">
        <v>1</v>
      </c>
      <c r="I38" s="31"/>
    </row>
    <row r="39" spans="1:9" s="23" customFormat="1" x14ac:dyDescent="0.25">
      <c r="A39" s="86">
        <v>34</v>
      </c>
      <c r="B39" s="106" t="s">
        <v>179</v>
      </c>
      <c r="C39" s="70">
        <f t="shared" si="0"/>
        <v>2</v>
      </c>
      <c r="D39" s="31"/>
      <c r="E39" s="31">
        <v>2</v>
      </c>
      <c r="F39" s="31"/>
      <c r="G39" s="41"/>
      <c r="H39" s="41"/>
      <c r="I39" s="31"/>
    </row>
    <row r="40" spans="1:9" s="23" customFormat="1" x14ac:dyDescent="0.25">
      <c r="A40" s="86">
        <v>35</v>
      </c>
      <c r="B40" s="106" t="s">
        <v>345</v>
      </c>
      <c r="C40" s="70">
        <f t="shared" si="0"/>
        <v>1</v>
      </c>
      <c r="D40" s="31">
        <v>1</v>
      </c>
      <c r="E40" s="31"/>
      <c r="F40" s="31"/>
      <c r="G40" s="41"/>
      <c r="H40" s="41"/>
      <c r="I40" s="31"/>
    </row>
    <row r="41" spans="1:9" s="23" customFormat="1" x14ac:dyDescent="0.25">
      <c r="A41" s="86">
        <v>36</v>
      </c>
      <c r="B41" s="106" t="s">
        <v>388</v>
      </c>
      <c r="C41" s="70">
        <f t="shared" si="0"/>
        <v>1</v>
      </c>
      <c r="D41" s="31"/>
      <c r="E41" s="31"/>
      <c r="F41" s="31"/>
      <c r="G41" s="41"/>
      <c r="H41" s="41">
        <v>1</v>
      </c>
      <c r="I41" s="31"/>
    </row>
    <row r="42" spans="1:9" s="23" customFormat="1" x14ac:dyDescent="0.25">
      <c r="A42" s="86">
        <v>37</v>
      </c>
      <c r="B42" s="29" t="s">
        <v>342</v>
      </c>
      <c r="C42" s="70">
        <f t="shared" si="0"/>
        <v>1</v>
      </c>
      <c r="D42" s="31">
        <v>1</v>
      </c>
      <c r="E42" s="31"/>
      <c r="F42" s="31"/>
      <c r="G42" s="41"/>
      <c r="H42" s="41"/>
      <c r="I42" s="31"/>
    </row>
    <row r="43" spans="1:9" s="37" customFormat="1" x14ac:dyDescent="0.25">
      <c r="A43" s="86">
        <v>38</v>
      </c>
      <c r="B43" s="40" t="s">
        <v>64</v>
      </c>
      <c r="C43" s="70">
        <f t="shared" si="0"/>
        <v>1</v>
      </c>
      <c r="D43" s="41"/>
      <c r="E43" s="41"/>
      <c r="F43" s="41">
        <v>1</v>
      </c>
      <c r="G43" s="41"/>
      <c r="H43" s="41"/>
      <c r="I43" s="41"/>
    </row>
    <row r="44" spans="1:9" s="37" customFormat="1" x14ac:dyDescent="0.25">
      <c r="A44" s="86">
        <v>39</v>
      </c>
      <c r="B44" s="106" t="s">
        <v>58</v>
      </c>
      <c r="C44" s="70">
        <f t="shared" si="0"/>
        <v>1</v>
      </c>
      <c r="D44" s="41">
        <v>1</v>
      </c>
      <c r="E44" s="41"/>
      <c r="F44" s="41"/>
      <c r="G44" s="41"/>
      <c r="H44" s="41"/>
      <c r="I44" s="41"/>
    </row>
    <row r="45" spans="1:9" s="37" customFormat="1" x14ac:dyDescent="0.25">
      <c r="A45" s="86">
        <v>40</v>
      </c>
      <c r="B45" s="40" t="s">
        <v>2</v>
      </c>
      <c r="C45" s="70">
        <f t="shared" si="0"/>
        <v>1</v>
      </c>
      <c r="D45" s="41">
        <v>1</v>
      </c>
      <c r="E45" s="41"/>
      <c r="F45" s="41"/>
      <c r="G45" s="41"/>
      <c r="H45" s="41"/>
      <c r="I45" s="41"/>
    </row>
    <row r="46" spans="1:9" s="37" customFormat="1" x14ac:dyDescent="0.25">
      <c r="A46" s="86">
        <v>41</v>
      </c>
      <c r="B46" s="106" t="s">
        <v>59</v>
      </c>
      <c r="C46" s="70">
        <f t="shared" si="0"/>
        <v>1</v>
      </c>
      <c r="D46" s="41"/>
      <c r="E46" s="41"/>
      <c r="F46" s="41"/>
      <c r="G46" s="41">
        <v>1</v>
      </c>
      <c r="H46" s="41"/>
      <c r="I46" s="41"/>
    </row>
    <row r="47" spans="1:9" s="37" customFormat="1" x14ac:dyDescent="0.25">
      <c r="A47" s="86">
        <v>42</v>
      </c>
      <c r="B47" s="40" t="s">
        <v>381</v>
      </c>
      <c r="C47" s="70">
        <f t="shared" si="0"/>
        <v>1</v>
      </c>
      <c r="D47" s="41"/>
      <c r="E47" s="41"/>
      <c r="F47" s="41"/>
      <c r="G47" s="41"/>
      <c r="H47" s="41">
        <v>1</v>
      </c>
      <c r="I47" s="41"/>
    </row>
    <row r="48" spans="1:9" s="37" customFormat="1" x14ac:dyDescent="0.25">
      <c r="A48" s="86">
        <v>43</v>
      </c>
      <c r="B48" s="106" t="s">
        <v>181</v>
      </c>
      <c r="C48" s="70">
        <f t="shared" si="0"/>
        <v>1</v>
      </c>
      <c r="D48" s="41"/>
      <c r="E48" s="41"/>
      <c r="F48" s="41">
        <v>1</v>
      </c>
      <c r="G48" s="41"/>
      <c r="H48" s="41"/>
      <c r="I48" s="41"/>
    </row>
    <row r="49" spans="1:9" s="37" customFormat="1" x14ac:dyDescent="0.25">
      <c r="A49" s="86">
        <v>44</v>
      </c>
      <c r="B49" s="40" t="s">
        <v>36</v>
      </c>
      <c r="C49" s="70">
        <f t="shared" si="0"/>
        <v>1</v>
      </c>
      <c r="D49" s="41"/>
      <c r="E49" s="41"/>
      <c r="F49" s="41"/>
      <c r="G49" s="41"/>
      <c r="H49" s="41">
        <v>1</v>
      </c>
      <c r="I49" s="41"/>
    </row>
    <row r="50" spans="1:9" s="37" customFormat="1" x14ac:dyDescent="0.25">
      <c r="A50" s="86">
        <v>45</v>
      </c>
      <c r="B50" s="40" t="s">
        <v>1</v>
      </c>
      <c r="C50" s="30"/>
      <c r="D50" s="41"/>
      <c r="E50" s="41"/>
      <c r="F50" s="41"/>
      <c r="G50" s="41"/>
      <c r="H50" s="41"/>
      <c r="I50" s="41">
        <v>1</v>
      </c>
    </row>
    <row r="51" spans="1:9" s="23" customFormat="1" x14ac:dyDescent="0.25">
      <c r="A51" s="86">
        <v>46</v>
      </c>
      <c r="B51" s="29" t="s">
        <v>7</v>
      </c>
      <c r="C51" s="30"/>
      <c r="D51" s="31"/>
      <c r="E51" s="31"/>
      <c r="F51" s="31"/>
      <c r="G51" s="41"/>
      <c r="H51" s="41"/>
      <c r="I51" s="31">
        <v>6</v>
      </c>
    </row>
    <row r="52" spans="1:9" x14ac:dyDescent="0.25">
      <c r="A52" s="5"/>
      <c r="B52" s="5"/>
      <c r="C52" s="7"/>
      <c r="D52" s="6"/>
      <c r="E52" s="25"/>
      <c r="F52" s="25"/>
      <c r="G52" s="38"/>
      <c r="H52" s="38"/>
      <c r="I52" s="11"/>
    </row>
    <row r="53" spans="1:9" s="1" customFormat="1" x14ac:dyDescent="0.25">
      <c r="A53" s="56"/>
      <c r="B53" s="57"/>
      <c r="C53" s="58">
        <f>SUM(C6:C52)</f>
        <v>1099</v>
      </c>
      <c r="D53" s="62">
        <f t="shared" ref="D53:I53" si="1">SUM(D6:D51)</f>
        <v>131</v>
      </c>
      <c r="E53" s="66">
        <f t="shared" si="1"/>
        <v>104</v>
      </c>
      <c r="F53" s="66">
        <f t="shared" si="1"/>
        <v>292</v>
      </c>
      <c r="G53" s="96">
        <f t="shared" si="1"/>
        <v>177</v>
      </c>
      <c r="H53" s="96">
        <f t="shared" si="1"/>
        <v>395</v>
      </c>
      <c r="I53" s="66">
        <f t="shared" si="1"/>
        <v>10</v>
      </c>
    </row>
    <row r="54" spans="1:9" x14ac:dyDescent="0.25">
      <c r="A54" s="56"/>
      <c r="B54" s="57" t="s">
        <v>399</v>
      </c>
      <c r="C54" s="58"/>
      <c r="D54" s="62">
        <v>34</v>
      </c>
      <c r="E54" s="66">
        <v>25</v>
      </c>
      <c r="F54" s="66">
        <v>30</v>
      </c>
      <c r="G54" s="96">
        <v>28</v>
      </c>
      <c r="H54" s="96">
        <v>30</v>
      </c>
      <c r="I54" s="66">
        <v>4</v>
      </c>
    </row>
  </sheetData>
  <sortState ref="B6:I49">
    <sortCondition descending="1" ref="C6:C49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workbookViewId="0">
      <selection activeCell="A40" sqref="A40"/>
    </sheetView>
  </sheetViews>
  <sheetFormatPr baseColWidth="10" defaultColWidth="11.42578125" defaultRowHeight="12.75" x14ac:dyDescent="0.25"/>
  <cols>
    <col min="1" max="2" width="5.42578125" style="36" customWidth="1"/>
    <col min="3" max="3" width="5.42578125" style="24" customWidth="1"/>
    <col min="4" max="33" width="7" style="37" customWidth="1"/>
    <col min="34" max="35" width="5.42578125" style="37" customWidth="1"/>
    <col min="36" max="16384" width="11.42578125" style="37"/>
  </cols>
  <sheetData>
    <row r="1" spans="1:30" s="36" customFormat="1" ht="16.5" x14ac:dyDescent="0.3">
      <c r="A1" s="71" t="s">
        <v>57</v>
      </c>
      <c r="B1" s="72"/>
      <c r="C1" s="73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4"/>
    </row>
    <row r="2" spans="1:30" x14ac:dyDescent="0.25">
      <c r="A2" s="26"/>
      <c r="B2" s="26"/>
      <c r="C2" s="27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1:30" x14ac:dyDescent="0.25">
      <c r="A3" s="63" t="s">
        <v>175</v>
      </c>
      <c r="B3" s="64"/>
      <c r="C3" s="97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65"/>
    </row>
    <row r="5" spans="1:30" x14ac:dyDescent="0.25">
      <c r="A5" s="86">
        <v>1</v>
      </c>
      <c r="B5" s="40" t="s">
        <v>35</v>
      </c>
      <c r="C5" s="99">
        <v>26</v>
      </c>
      <c r="D5" s="38" t="s">
        <v>294</v>
      </c>
      <c r="E5" s="38" t="s">
        <v>295</v>
      </c>
      <c r="F5" s="38" t="s">
        <v>316</v>
      </c>
      <c r="G5" s="38" t="s">
        <v>297</v>
      </c>
      <c r="H5" s="38" t="s">
        <v>298</v>
      </c>
      <c r="I5" s="38" t="s">
        <v>299</v>
      </c>
      <c r="J5" s="38" t="s">
        <v>300</v>
      </c>
      <c r="K5" s="38" t="s">
        <v>301</v>
      </c>
      <c r="L5" s="38" t="s">
        <v>302</v>
      </c>
      <c r="M5" s="38" t="s">
        <v>303</v>
      </c>
      <c r="N5" s="38" t="s">
        <v>304</v>
      </c>
      <c r="O5" s="38" t="s">
        <v>296</v>
      </c>
      <c r="P5" s="38" t="s">
        <v>305</v>
      </c>
      <c r="Q5" s="38" t="s">
        <v>306</v>
      </c>
      <c r="R5" s="38" t="s">
        <v>307</v>
      </c>
      <c r="S5" s="38" t="s">
        <v>308</v>
      </c>
      <c r="T5" s="38" t="s">
        <v>309</v>
      </c>
      <c r="U5" s="38" t="s">
        <v>310</v>
      </c>
      <c r="V5" s="38" t="s">
        <v>311</v>
      </c>
      <c r="W5" s="38" t="s">
        <v>312</v>
      </c>
      <c r="X5" s="38" t="s">
        <v>313</v>
      </c>
      <c r="Y5" s="38" t="s">
        <v>158</v>
      </c>
      <c r="Z5" s="38" t="s">
        <v>314</v>
      </c>
      <c r="AA5" s="38" t="s">
        <v>315</v>
      </c>
      <c r="AB5" s="38" t="s">
        <v>318</v>
      </c>
      <c r="AC5" s="38" t="s">
        <v>310</v>
      </c>
      <c r="AD5" s="38" t="s">
        <v>317</v>
      </c>
    </row>
    <row r="6" spans="1:30" x14ac:dyDescent="0.25">
      <c r="A6" s="86">
        <v>2</v>
      </c>
      <c r="B6" s="40" t="s">
        <v>34</v>
      </c>
      <c r="C6" s="99">
        <v>10</v>
      </c>
      <c r="D6" s="38" t="s">
        <v>328</v>
      </c>
      <c r="E6" s="38" t="s">
        <v>329</v>
      </c>
      <c r="F6" s="38" t="s">
        <v>330</v>
      </c>
      <c r="G6" s="38" t="s">
        <v>277</v>
      </c>
      <c r="H6" s="38" t="s">
        <v>0</v>
      </c>
      <c r="I6" s="38" t="s">
        <v>46</v>
      </c>
      <c r="J6" s="38" t="s">
        <v>331</v>
      </c>
      <c r="K6" s="38" t="s">
        <v>332</v>
      </c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</row>
    <row r="7" spans="1:30" x14ac:dyDescent="0.25">
      <c r="A7" s="86">
        <v>3</v>
      </c>
      <c r="B7" s="40" t="s">
        <v>0</v>
      </c>
      <c r="C7" s="99">
        <v>9</v>
      </c>
      <c r="D7" s="38" t="s">
        <v>286</v>
      </c>
      <c r="E7" s="38" t="s">
        <v>287</v>
      </c>
      <c r="F7" s="38" t="s">
        <v>261</v>
      </c>
      <c r="G7" s="38" t="s">
        <v>288</v>
      </c>
      <c r="H7" s="38" t="s">
        <v>289</v>
      </c>
      <c r="I7" s="38" t="s">
        <v>290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</row>
    <row r="8" spans="1:30" x14ac:dyDescent="0.25">
      <c r="A8" s="86">
        <v>4</v>
      </c>
      <c r="B8" s="40" t="s">
        <v>33</v>
      </c>
      <c r="C8" s="99">
        <v>8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</row>
    <row r="9" spans="1:30" x14ac:dyDescent="0.25">
      <c r="A9" s="86">
        <v>5</v>
      </c>
      <c r="B9" s="40" t="s">
        <v>44</v>
      </c>
      <c r="C9" s="99">
        <v>7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</row>
    <row r="10" spans="1:30" x14ac:dyDescent="0.25">
      <c r="A10" s="86">
        <v>6</v>
      </c>
      <c r="B10" s="40" t="s">
        <v>43</v>
      </c>
      <c r="C10" s="99">
        <v>7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</row>
    <row r="11" spans="1:30" x14ac:dyDescent="0.25">
      <c r="A11" s="86">
        <v>7</v>
      </c>
      <c r="B11" s="40" t="s">
        <v>3</v>
      </c>
      <c r="C11" s="99">
        <v>7</v>
      </c>
      <c r="D11" s="38" t="s">
        <v>334</v>
      </c>
      <c r="E11" s="38" t="s">
        <v>335</v>
      </c>
      <c r="F11" s="38" t="s">
        <v>95</v>
      </c>
      <c r="G11" s="38" t="s">
        <v>336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</row>
    <row r="12" spans="1:30" x14ac:dyDescent="0.25">
      <c r="A12" s="86">
        <v>8</v>
      </c>
      <c r="B12" s="40" t="s">
        <v>41</v>
      </c>
      <c r="C12" s="99">
        <v>6</v>
      </c>
      <c r="D12" s="38" t="s">
        <v>292</v>
      </c>
      <c r="E12" s="38" t="s">
        <v>293</v>
      </c>
      <c r="F12" s="38" t="s">
        <v>107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</row>
    <row r="13" spans="1:30" x14ac:dyDescent="0.25">
      <c r="A13" s="86">
        <v>9</v>
      </c>
      <c r="B13" s="40" t="s">
        <v>42</v>
      </c>
      <c r="C13" s="99">
        <v>6</v>
      </c>
      <c r="D13" s="38" t="s">
        <v>323</v>
      </c>
      <c r="E13" s="38" t="s">
        <v>324</v>
      </c>
      <c r="F13" s="38" t="s">
        <v>121</v>
      </c>
      <c r="G13" s="38" t="s">
        <v>325</v>
      </c>
      <c r="H13" s="38" t="s">
        <v>326</v>
      </c>
      <c r="I13" s="38" t="s">
        <v>327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</row>
    <row r="14" spans="1:30" x14ac:dyDescent="0.25">
      <c r="A14" s="86">
        <v>10</v>
      </c>
      <c r="B14" s="40" t="s">
        <v>40</v>
      </c>
      <c r="C14" s="99">
        <v>5</v>
      </c>
      <c r="D14" s="38" t="s">
        <v>291</v>
      </c>
      <c r="E14" s="38" t="s">
        <v>117</v>
      </c>
      <c r="F14" s="38" t="s">
        <v>272</v>
      </c>
      <c r="G14" s="38" t="s">
        <v>163</v>
      </c>
      <c r="H14" s="38" t="s">
        <v>129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</row>
    <row r="15" spans="1:30" x14ac:dyDescent="0.25">
      <c r="A15" s="86">
        <v>11</v>
      </c>
      <c r="B15" s="40" t="s">
        <v>102</v>
      </c>
      <c r="C15" s="99">
        <v>5</v>
      </c>
      <c r="D15" s="38" t="s">
        <v>117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</row>
    <row r="16" spans="1:30" x14ac:dyDescent="0.25">
      <c r="A16" s="86">
        <v>12</v>
      </c>
      <c r="B16" s="40" t="s">
        <v>39</v>
      </c>
      <c r="C16" s="99">
        <v>4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</row>
    <row r="17" spans="1:30" x14ac:dyDescent="0.25">
      <c r="A17" s="86">
        <v>13</v>
      </c>
      <c r="B17" s="40" t="s">
        <v>6</v>
      </c>
      <c r="C17" s="99">
        <v>3</v>
      </c>
      <c r="D17" s="38" t="s">
        <v>319</v>
      </c>
      <c r="E17" s="38" t="s">
        <v>3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</row>
    <row r="18" spans="1:30" x14ac:dyDescent="0.25">
      <c r="A18" s="86">
        <v>14</v>
      </c>
      <c r="B18" s="40" t="s">
        <v>52</v>
      </c>
      <c r="C18" s="99">
        <v>3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</row>
    <row r="19" spans="1:30" x14ac:dyDescent="0.25">
      <c r="A19" s="86">
        <v>15</v>
      </c>
      <c r="B19" s="40" t="s">
        <v>45</v>
      </c>
      <c r="C19" s="99">
        <v>3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</row>
    <row r="20" spans="1:30" x14ac:dyDescent="0.25">
      <c r="A20" s="86">
        <v>16</v>
      </c>
      <c r="B20" s="40" t="s">
        <v>37</v>
      </c>
      <c r="C20" s="99">
        <v>2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</row>
    <row r="21" spans="1:30" x14ac:dyDescent="0.25">
      <c r="A21" s="86">
        <v>17</v>
      </c>
      <c r="B21" s="40" t="s">
        <v>63</v>
      </c>
      <c r="C21" s="99">
        <v>2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</row>
    <row r="22" spans="1:30" x14ac:dyDescent="0.25">
      <c r="A22" s="86">
        <v>18</v>
      </c>
      <c r="B22" s="40" t="s">
        <v>97</v>
      </c>
      <c r="C22" s="99">
        <v>2</v>
      </c>
      <c r="D22" s="38" t="s">
        <v>337</v>
      </c>
      <c r="E22" s="38" t="s">
        <v>338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</row>
    <row r="23" spans="1:30" x14ac:dyDescent="0.25">
      <c r="A23" s="86">
        <v>19</v>
      </c>
      <c r="B23" s="40" t="s">
        <v>137</v>
      </c>
      <c r="C23" s="99">
        <v>2</v>
      </c>
      <c r="D23" s="38" t="s">
        <v>339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</row>
    <row r="24" spans="1:30" x14ac:dyDescent="0.25">
      <c r="A24" s="86">
        <v>20</v>
      </c>
      <c r="B24" s="40" t="s">
        <v>32</v>
      </c>
      <c r="C24" s="99">
        <v>2</v>
      </c>
      <c r="D24" s="38" t="s">
        <v>145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</row>
    <row r="25" spans="1:30" x14ac:dyDescent="0.25">
      <c r="A25" s="86">
        <v>21</v>
      </c>
      <c r="B25" s="40" t="s">
        <v>2</v>
      </c>
      <c r="C25" s="99">
        <v>1</v>
      </c>
      <c r="D25" s="38" t="s">
        <v>320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</row>
    <row r="26" spans="1:30" x14ac:dyDescent="0.25">
      <c r="A26" s="86">
        <v>22</v>
      </c>
      <c r="B26" s="40" t="s">
        <v>46</v>
      </c>
      <c r="C26" s="99">
        <v>1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</row>
    <row r="27" spans="1:30" x14ac:dyDescent="0.25">
      <c r="A27" s="86">
        <v>23</v>
      </c>
      <c r="B27" s="40" t="s">
        <v>321</v>
      </c>
      <c r="C27" s="99">
        <v>1</v>
      </c>
      <c r="D27" s="38" t="s">
        <v>322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</row>
    <row r="28" spans="1:30" x14ac:dyDescent="0.25">
      <c r="A28" s="86">
        <v>24</v>
      </c>
      <c r="B28" s="40" t="s">
        <v>38</v>
      </c>
      <c r="C28" s="99">
        <v>1</v>
      </c>
      <c r="D28" s="38" t="s">
        <v>333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</row>
    <row r="29" spans="1:30" x14ac:dyDescent="0.25">
      <c r="A29" s="86">
        <v>25</v>
      </c>
      <c r="B29" s="40" t="s">
        <v>60</v>
      </c>
      <c r="C29" s="99">
        <v>1</v>
      </c>
      <c r="D29" s="38" t="s">
        <v>340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</row>
    <row r="30" spans="1:30" x14ac:dyDescent="0.25">
      <c r="A30" s="86">
        <v>26</v>
      </c>
      <c r="B30" s="40" t="s">
        <v>4</v>
      </c>
      <c r="C30" s="99">
        <v>1</v>
      </c>
      <c r="D30" s="38" t="s">
        <v>139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</row>
    <row r="31" spans="1:30" x14ac:dyDescent="0.25">
      <c r="A31" s="86">
        <v>27</v>
      </c>
      <c r="B31" s="40" t="s">
        <v>95</v>
      </c>
      <c r="C31" s="99">
        <v>1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</row>
    <row r="32" spans="1:30" x14ac:dyDescent="0.25">
      <c r="A32" s="86">
        <v>28</v>
      </c>
      <c r="B32" s="40" t="s">
        <v>182</v>
      </c>
      <c r="C32" s="99">
        <v>1</v>
      </c>
      <c r="D32" s="38" t="s">
        <v>341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</row>
    <row r="33" spans="1:30" x14ac:dyDescent="0.25">
      <c r="A33" s="86">
        <v>29</v>
      </c>
      <c r="B33" s="40" t="s">
        <v>342</v>
      </c>
      <c r="C33" s="99">
        <v>1</v>
      </c>
      <c r="D33" s="38" t="s">
        <v>343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</row>
    <row r="34" spans="1:30" x14ac:dyDescent="0.25">
      <c r="A34" s="86">
        <v>30</v>
      </c>
      <c r="B34" s="40" t="s">
        <v>129</v>
      </c>
      <c r="C34" s="99">
        <v>1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</row>
    <row r="35" spans="1:30" x14ac:dyDescent="0.25">
      <c r="A35" s="86">
        <v>31</v>
      </c>
      <c r="B35" s="106" t="s">
        <v>344</v>
      </c>
      <c r="C35" s="99">
        <v>1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</row>
    <row r="36" spans="1:30" x14ac:dyDescent="0.25">
      <c r="A36" s="86">
        <v>32</v>
      </c>
      <c r="B36" s="106" t="s">
        <v>345</v>
      </c>
      <c r="C36" s="99">
        <v>1</v>
      </c>
      <c r="D36" s="38" t="s">
        <v>270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</row>
    <row r="37" spans="1:30" x14ac:dyDescent="0.25">
      <c r="A37" s="86">
        <v>33</v>
      </c>
      <c r="B37" s="40" t="s">
        <v>1</v>
      </c>
      <c r="C37" s="99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</row>
    <row r="38" spans="1:30" x14ac:dyDescent="0.25">
      <c r="A38" s="86">
        <v>34</v>
      </c>
      <c r="B38" s="40" t="s">
        <v>7</v>
      </c>
      <c r="C38" s="99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</row>
    <row r="39" spans="1:30" x14ac:dyDescent="0.25">
      <c r="A39" s="5"/>
      <c r="B39" s="5"/>
      <c r="C39" s="7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</row>
    <row r="40" spans="1:30" s="36" customFormat="1" x14ac:dyDescent="0.25">
      <c r="A40" s="95"/>
      <c r="B40" s="100" t="s">
        <v>284</v>
      </c>
      <c r="C40" s="101">
        <f>SUM(C5:C39)</f>
        <v>131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x14ac:dyDescent="0.25">
      <c r="A41" s="37"/>
      <c r="B41" s="36" t="s">
        <v>176</v>
      </c>
      <c r="C41" s="37"/>
    </row>
  </sheetData>
  <sortState ref="B5:AD33">
    <sortCondition descending="1" ref="C5:C33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workbookViewId="0">
      <selection activeCell="A31" sqref="A31"/>
    </sheetView>
  </sheetViews>
  <sheetFormatPr baseColWidth="10" defaultColWidth="11.42578125" defaultRowHeight="12.75" x14ac:dyDescent="0.25"/>
  <cols>
    <col min="1" max="2" width="5.42578125" style="36" customWidth="1"/>
    <col min="3" max="3" width="5.42578125" style="24" customWidth="1"/>
    <col min="4" max="27" width="7" style="37" customWidth="1"/>
    <col min="28" max="29" width="7.140625" style="37" customWidth="1"/>
    <col min="30" max="33" width="7" style="37" customWidth="1"/>
    <col min="34" max="35" width="5.42578125" style="37" customWidth="1"/>
    <col min="36" max="16384" width="11.42578125" style="37"/>
  </cols>
  <sheetData>
    <row r="1" spans="1:29" s="36" customFormat="1" ht="16.5" x14ac:dyDescent="0.3">
      <c r="A1" s="71" t="s">
        <v>57</v>
      </c>
      <c r="B1" s="72"/>
      <c r="C1" s="73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4"/>
    </row>
    <row r="2" spans="1:29" x14ac:dyDescent="0.25">
      <c r="A2" s="26"/>
      <c r="B2" s="26"/>
      <c r="C2" s="27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29" x14ac:dyDescent="0.25">
      <c r="A3" s="45" t="s">
        <v>177</v>
      </c>
      <c r="B3" s="46"/>
      <c r="C3" s="102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8"/>
    </row>
    <row r="5" spans="1:29" x14ac:dyDescent="0.25">
      <c r="A5" s="86">
        <v>1</v>
      </c>
      <c r="B5" s="40" t="s">
        <v>32</v>
      </c>
      <c r="C5" s="99">
        <v>13</v>
      </c>
      <c r="D5" s="38" t="s">
        <v>208</v>
      </c>
      <c r="E5" s="38" t="s">
        <v>210</v>
      </c>
      <c r="F5" s="38" t="s">
        <v>414</v>
      </c>
      <c r="G5" s="38" t="s">
        <v>284</v>
      </c>
      <c r="H5" s="38" t="s">
        <v>152</v>
      </c>
      <c r="I5" s="38" t="s">
        <v>415</v>
      </c>
      <c r="J5" s="38" t="s">
        <v>223</v>
      </c>
      <c r="K5" s="38" t="s">
        <v>220</v>
      </c>
      <c r="L5" s="38" t="s">
        <v>416</v>
      </c>
      <c r="M5" s="38" t="s">
        <v>147</v>
      </c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</row>
    <row r="6" spans="1:29" x14ac:dyDescent="0.25">
      <c r="A6" s="86">
        <v>2</v>
      </c>
      <c r="B6" s="40" t="s">
        <v>35</v>
      </c>
      <c r="C6" s="99">
        <v>11</v>
      </c>
      <c r="D6" s="38" t="s">
        <v>403</v>
      </c>
      <c r="E6" s="38" t="s">
        <v>404</v>
      </c>
      <c r="F6" s="38" t="s">
        <v>405</v>
      </c>
      <c r="G6" s="38" t="s">
        <v>406</v>
      </c>
      <c r="H6" s="38" t="s">
        <v>407</v>
      </c>
      <c r="I6" s="38" t="s">
        <v>408</v>
      </c>
      <c r="J6" s="38" t="s">
        <v>409</v>
      </c>
      <c r="K6" s="38" t="s">
        <v>410</v>
      </c>
      <c r="L6" s="38" t="s">
        <v>411</v>
      </c>
      <c r="M6" s="38" t="s">
        <v>160</v>
      </c>
      <c r="N6" s="38" t="s">
        <v>304</v>
      </c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</row>
    <row r="7" spans="1:29" x14ac:dyDescent="0.25">
      <c r="A7" s="86">
        <v>3</v>
      </c>
      <c r="B7" s="40" t="s">
        <v>0</v>
      </c>
      <c r="C7" s="99">
        <v>11</v>
      </c>
      <c r="D7" s="38" t="s">
        <v>412</v>
      </c>
      <c r="E7" s="38" t="s">
        <v>100</v>
      </c>
      <c r="F7" s="38" t="s">
        <v>290</v>
      </c>
      <c r="G7" s="38" t="s">
        <v>296</v>
      </c>
      <c r="H7" s="38" t="s">
        <v>381</v>
      </c>
      <c r="I7" s="38" t="s">
        <v>413</v>
      </c>
      <c r="J7" s="38" t="s">
        <v>157</v>
      </c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</row>
    <row r="8" spans="1:29" x14ac:dyDescent="0.25">
      <c r="A8" s="86">
        <v>4</v>
      </c>
      <c r="B8" s="40" t="s">
        <v>102</v>
      </c>
      <c r="C8" s="99">
        <v>11</v>
      </c>
      <c r="D8" s="38" t="s">
        <v>426</v>
      </c>
      <c r="E8" s="38" t="s">
        <v>427</v>
      </c>
      <c r="F8" s="38" t="s">
        <v>371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</row>
    <row r="9" spans="1:29" x14ac:dyDescent="0.25">
      <c r="A9" s="86">
        <v>5</v>
      </c>
      <c r="B9" s="40" t="s">
        <v>95</v>
      </c>
      <c r="C9" s="99">
        <v>8</v>
      </c>
      <c r="D9" s="38" t="s">
        <v>430</v>
      </c>
      <c r="E9" s="38" t="s">
        <v>277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</row>
    <row r="10" spans="1:29" x14ac:dyDescent="0.25">
      <c r="A10" s="86">
        <v>6</v>
      </c>
      <c r="B10" s="40" t="s">
        <v>34</v>
      </c>
      <c r="C10" s="99">
        <v>7</v>
      </c>
      <c r="D10" s="38" t="s">
        <v>401</v>
      </c>
      <c r="E10" s="38" t="s">
        <v>330</v>
      </c>
      <c r="F10" s="38" t="s">
        <v>402</v>
      </c>
      <c r="G10" s="38" t="s">
        <v>331</v>
      </c>
      <c r="H10" s="38" t="s">
        <v>332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</row>
    <row r="11" spans="1:29" x14ac:dyDescent="0.25">
      <c r="A11" s="86">
        <v>7</v>
      </c>
      <c r="B11" s="40" t="s">
        <v>42</v>
      </c>
      <c r="C11" s="99">
        <v>7</v>
      </c>
      <c r="D11" s="38" t="s">
        <v>122</v>
      </c>
      <c r="E11" s="38" t="s">
        <v>421</v>
      </c>
      <c r="F11" s="38" t="s">
        <v>422</v>
      </c>
      <c r="G11" s="38" t="s">
        <v>423</v>
      </c>
      <c r="H11" s="38" t="s">
        <v>324</v>
      </c>
      <c r="I11" s="38" t="s">
        <v>424</v>
      </c>
      <c r="J11" s="38" t="s">
        <v>425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</row>
    <row r="12" spans="1:29" x14ac:dyDescent="0.25">
      <c r="A12" s="86">
        <v>8</v>
      </c>
      <c r="B12" s="40" t="s">
        <v>38</v>
      </c>
      <c r="C12" s="99">
        <v>5</v>
      </c>
      <c r="D12" s="38" t="s">
        <v>417</v>
      </c>
      <c r="E12" s="38" t="s">
        <v>418</v>
      </c>
      <c r="F12" s="38" t="s">
        <v>419</v>
      </c>
      <c r="G12" s="38" t="s">
        <v>420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</row>
    <row r="13" spans="1:29" x14ac:dyDescent="0.25">
      <c r="A13" s="86">
        <v>9</v>
      </c>
      <c r="B13" s="40" t="s">
        <v>43</v>
      </c>
      <c r="C13" s="99">
        <v>5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</row>
    <row r="14" spans="1:29" x14ac:dyDescent="0.25">
      <c r="A14" s="86">
        <v>10</v>
      </c>
      <c r="B14" s="40" t="s">
        <v>4</v>
      </c>
      <c r="C14" s="99">
        <v>4</v>
      </c>
      <c r="D14" s="38" t="s">
        <v>428</v>
      </c>
      <c r="E14" s="38" t="s">
        <v>239</v>
      </c>
      <c r="F14" s="38" t="s">
        <v>139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</row>
    <row r="15" spans="1:29" x14ac:dyDescent="0.25">
      <c r="A15" s="86">
        <v>11</v>
      </c>
      <c r="B15" s="40" t="s">
        <v>40</v>
      </c>
      <c r="C15" s="99">
        <v>4</v>
      </c>
      <c r="D15" s="38" t="s">
        <v>286</v>
      </c>
      <c r="E15" s="38" t="s">
        <v>4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</row>
    <row r="16" spans="1:29" x14ac:dyDescent="0.25">
      <c r="A16" s="86">
        <v>12</v>
      </c>
      <c r="B16" s="40" t="s">
        <v>97</v>
      </c>
      <c r="C16" s="99">
        <v>2</v>
      </c>
      <c r="D16" s="38" t="s">
        <v>228</v>
      </c>
      <c r="E16" s="38" t="s">
        <v>338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</row>
    <row r="17" spans="1:29" x14ac:dyDescent="0.25">
      <c r="A17" s="86">
        <v>13</v>
      </c>
      <c r="B17" s="40" t="s">
        <v>41</v>
      </c>
      <c r="C17" s="99">
        <v>2</v>
      </c>
      <c r="D17" s="38" t="s">
        <v>419</v>
      </c>
      <c r="E17" s="38" t="s">
        <v>42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x14ac:dyDescent="0.25">
      <c r="A18" s="86">
        <v>14</v>
      </c>
      <c r="B18" s="40" t="s">
        <v>33</v>
      </c>
      <c r="C18" s="99">
        <v>2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</row>
    <row r="19" spans="1:29" x14ac:dyDescent="0.25">
      <c r="A19" s="86">
        <v>15</v>
      </c>
      <c r="B19" s="40" t="s">
        <v>179</v>
      </c>
      <c r="C19" s="99">
        <v>2</v>
      </c>
      <c r="D19" s="38" t="s">
        <v>429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</row>
    <row r="20" spans="1:29" x14ac:dyDescent="0.25">
      <c r="A20" s="86">
        <v>16</v>
      </c>
      <c r="B20" s="40" t="s">
        <v>39</v>
      </c>
      <c r="C20" s="99">
        <v>2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</row>
    <row r="21" spans="1:29" x14ac:dyDescent="0.25">
      <c r="A21" s="86">
        <v>17</v>
      </c>
      <c r="B21" s="40" t="s">
        <v>129</v>
      </c>
      <c r="C21" s="99">
        <v>2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</row>
    <row r="22" spans="1:29" x14ac:dyDescent="0.25">
      <c r="A22" s="86">
        <v>18</v>
      </c>
      <c r="B22" s="40" t="s">
        <v>55</v>
      </c>
      <c r="C22" s="99">
        <v>1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</row>
    <row r="23" spans="1:29" x14ac:dyDescent="0.25">
      <c r="A23" s="86">
        <v>19</v>
      </c>
      <c r="B23" s="40" t="s">
        <v>46</v>
      </c>
      <c r="C23" s="99">
        <v>1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</row>
    <row r="24" spans="1:29" x14ac:dyDescent="0.25">
      <c r="A24" s="86">
        <v>20</v>
      </c>
      <c r="B24" s="40" t="s">
        <v>45</v>
      </c>
      <c r="C24" s="99">
        <v>1</v>
      </c>
      <c r="D24" s="38"/>
      <c r="E24" s="38"/>
      <c r="F24" s="38"/>
      <c r="G24" s="38"/>
      <c r="H24" s="103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</row>
    <row r="25" spans="1:29" x14ac:dyDescent="0.25">
      <c r="A25" s="86">
        <v>21</v>
      </c>
      <c r="B25" s="40" t="s">
        <v>3</v>
      </c>
      <c r="C25" s="99">
        <v>1</v>
      </c>
      <c r="D25" s="38" t="s">
        <v>271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</row>
    <row r="26" spans="1:29" x14ac:dyDescent="0.25">
      <c r="A26" s="86">
        <v>22</v>
      </c>
      <c r="B26" s="40" t="s">
        <v>137</v>
      </c>
      <c r="C26" s="99">
        <v>1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</row>
    <row r="27" spans="1:29" x14ac:dyDescent="0.25">
      <c r="A27" s="86">
        <v>23</v>
      </c>
      <c r="B27" s="40" t="s">
        <v>62</v>
      </c>
      <c r="C27" s="99">
        <v>1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</row>
    <row r="28" spans="1:29" x14ac:dyDescent="0.25">
      <c r="A28" s="86">
        <v>24</v>
      </c>
      <c r="B28" s="40" t="s">
        <v>1</v>
      </c>
      <c r="C28" s="99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</row>
    <row r="29" spans="1:29" x14ac:dyDescent="0.25">
      <c r="A29" s="86">
        <v>25</v>
      </c>
      <c r="B29" s="40" t="s">
        <v>7</v>
      </c>
      <c r="C29" s="99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</row>
    <row r="30" spans="1:29" x14ac:dyDescent="0.25">
      <c r="A30" s="5"/>
      <c r="B30" s="5"/>
      <c r="C30" s="7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</row>
    <row r="31" spans="1:29" s="36" customFormat="1" x14ac:dyDescent="0.25">
      <c r="A31" s="44"/>
      <c r="B31" s="104" t="s">
        <v>431</v>
      </c>
      <c r="C31" s="105">
        <f>SUM(C5:C30)</f>
        <v>104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3" spans="1:3" ht="12" x14ac:dyDescent="0.2">
      <c r="A33" s="37"/>
      <c r="B33" s="37"/>
      <c r="C33" s="3"/>
    </row>
  </sheetData>
  <sortState ref="B5:N27">
    <sortCondition descending="1" ref="C5:C27"/>
  </sortState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workbookViewId="0">
      <selection activeCell="A36" sqref="A36"/>
    </sheetView>
  </sheetViews>
  <sheetFormatPr baseColWidth="10" defaultColWidth="11.42578125" defaultRowHeight="12.75" x14ac:dyDescent="0.25"/>
  <cols>
    <col min="1" max="2" width="5.42578125" style="36" customWidth="1"/>
    <col min="3" max="3" width="5.42578125" style="24" customWidth="1"/>
    <col min="4" max="27" width="7" style="37" customWidth="1"/>
    <col min="28" max="29" width="7.140625" style="37" customWidth="1"/>
    <col min="30" max="33" width="7" style="37" customWidth="1"/>
    <col min="34" max="35" width="5.42578125" style="37" customWidth="1"/>
    <col min="36" max="16384" width="11.42578125" style="37"/>
  </cols>
  <sheetData>
    <row r="1" spans="1:29" s="36" customFormat="1" ht="16.5" x14ac:dyDescent="0.3">
      <c r="A1" s="71" t="s">
        <v>57</v>
      </c>
      <c r="B1" s="72"/>
      <c r="C1" s="73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4"/>
    </row>
    <row r="2" spans="1:29" x14ac:dyDescent="0.25">
      <c r="A2" s="26"/>
      <c r="B2" s="26"/>
      <c r="C2" s="27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29" x14ac:dyDescent="0.25">
      <c r="A3" s="45" t="s">
        <v>204</v>
      </c>
      <c r="B3" s="46"/>
      <c r="C3" s="102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8"/>
    </row>
    <row r="5" spans="1:29" x14ac:dyDescent="0.25">
      <c r="A5" s="86">
        <v>1</v>
      </c>
      <c r="B5" s="40" t="s">
        <v>102</v>
      </c>
      <c r="C5" s="99">
        <v>97</v>
      </c>
      <c r="D5" s="38" t="s">
        <v>226</v>
      </c>
      <c r="E5" s="38" t="s">
        <v>227</v>
      </c>
      <c r="F5" s="38" t="s">
        <v>228</v>
      </c>
      <c r="G5" s="38" t="s">
        <v>229</v>
      </c>
      <c r="H5" s="38" t="s">
        <v>230</v>
      </c>
      <c r="I5" s="38" t="s">
        <v>231</v>
      </c>
      <c r="J5" s="38" t="s">
        <v>232</v>
      </c>
      <c r="K5" s="38" t="s">
        <v>115</v>
      </c>
      <c r="L5" s="38" t="s">
        <v>233</v>
      </c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</row>
    <row r="6" spans="1:29" x14ac:dyDescent="0.25">
      <c r="A6" s="86">
        <v>2</v>
      </c>
      <c r="B6" s="40" t="s">
        <v>32</v>
      </c>
      <c r="C6" s="99">
        <v>54</v>
      </c>
      <c r="D6" s="38" t="s">
        <v>205</v>
      </c>
      <c r="E6" s="38" t="s">
        <v>206</v>
      </c>
      <c r="F6" s="38" t="s">
        <v>207</v>
      </c>
      <c r="G6" s="38" t="s">
        <v>208</v>
      </c>
      <c r="H6" s="38" t="s">
        <v>209</v>
      </c>
      <c r="I6" s="38" t="s">
        <v>142</v>
      </c>
      <c r="J6" s="38" t="s">
        <v>210</v>
      </c>
      <c r="K6" s="38" t="s">
        <v>211</v>
      </c>
      <c r="L6" s="38" t="s">
        <v>212</v>
      </c>
      <c r="M6" s="38" t="s">
        <v>213</v>
      </c>
      <c r="N6" s="38" t="s">
        <v>146</v>
      </c>
      <c r="O6" s="38" t="s">
        <v>214</v>
      </c>
      <c r="P6" s="38" t="s">
        <v>215</v>
      </c>
      <c r="Q6" s="38" t="s">
        <v>216</v>
      </c>
      <c r="R6" s="38" t="s">
        <v>217</v>
      </c>
      <c r="S6" s="38" t="s">
        <v>218</v>
      </c>
      <c r="T6" s="38" t="s">
        <v>219</v>
      </c>
      <c r="U6" s="38" t="s">
        <v>220</v>
      </c>
      <c r="V6" s="38" t="s">
        <v>221</v>
      </c>
      <c r="W6" s="38" t="s">
        <v>147</v>
      </c>
      <c r="X6" s="38" t="s">
        <v>222</v>
      </c>
      <c r="Y6" s="38" t="s">
        <v>223</v>
      </c>
      <c r="Z6" s="38" t="s">
        <v>224</v>
      </c>
      <c r="AA6" s="93" t="s">
        <v>225</v>
      </c>
      <c r="AB6" s="93" t="s">
        <v>140</v>
      </c>
      <c r="AC6" s="93"/>
    </row>
    <row r="7" spans="1:29" x14ac:dyDescent="0.25">
      <c r="A7" s="86">
        <v>3</v>
      </c>
      <c r="B7" s="40" t="s">
        <v>0</v>
      </c>
      <c r="C7" s="99">
        <v>39</v>
      </c>
      <c r="D7" s="38" t="s">
        <v>249</v>
      </c>
      <c r="E7" s="38" t="s">
        <v>250</v>
      </c>
      <c r="F7" s="38" t="s">
        <v>251</v>
      </c>
      <c r="G7" s="38" t="s">
        <v>269</v>
      </c>
      <c r="H7" s="38" t="s">
        <v>253</v>
      </c>
      <c r="I7" s="38" t="s">
        <v>252</v>
      </c>
      <c r="J7" s="38" t="s">
        <v>268</v>
      </c>
      <c r="K7" s="38" t="s">
        <v>256</v>
      </c>
      <c r="L7" s="38" t="s">
        <v>257</v>
      </c>
      <c r="M7" s="38" t="s">
        <v>258</v>
      </c>
      <c r="N7" s="38" t="s">
        <v>259</v>
      </c>
      <c r="O7" s="38" t="s">
        <v>260</v>
      </c>
      <c r="P7" s="38" t="s">
        <v>261</v>
      </c>
      <c r="Q7" s="38" t="s">
        <v>262</v>
      </c>
      <c r="R7" s="38" t="s">
        <v>263</v>
      </c>
      <c r="S7" s="38" t="s">
        <v>264</v>
      </c>
      <c r="T7" s="38" t="s">
        <v>265</v>
      </c>
      <c r="U7" s="38" t="s">
        <v>266</v>
      </c>
      <c r="V7" s="38" t="s">
        <v>267</v>
      </c>
      <c r="W7" s="38" t="s">
        <v>254</v>
      </c>
      <c r="X7" s="38" t="s">
        <v>255</v>
      </c>
      <c r="Y7" s="38"/>
      <c r="Z7" s="38"/>
      <c r="AA7" s="38"/>
      <c r="AB7" s="38"/>
      <c r="AC7" s="38"/>
    </row>
    <row r="8" spans="1:29" x14ac:dyDescent="0.25">
      <c r="A8" s="86">
        <v>4</v>
      </c>
      <c r="B8" s="40" t="s">
        <v>38</v>
      </c>
      <c r="C8" s="99">
        <v>18</v>
      </c>
      <c r="D8" s="38" t="s">
        <v>234</v>
      </c>
      <c r="E8" s="38" t="s">
        <v>235</v>
      </c>
      <c r="F8" s="38" t="s">
        <v>236</v>
      </c>
      <c r="G8" s="38" t="s">
        <v>237</v>
      </c>
      <c r="H8" s="38" t="s">
        <v>238</v>
      </c>
      <c r="I8" s="38" t="s">
        <v>239</v>
      </c>
      <c r="J8" s="38" t="s">
        <v>240</v>
      </c>
      <c r="K8" s="38" t="s">
        <v>241</v>
      </c>
      <c r="L8" s="38" t="s">
        <v>37</v>
      </c>
      <c r="M8" s="38" t="s">
        <v>104</v>
      </c>
      <c r="N8" s="38" t="s">
        <v>242</v>
      </c>
      <c r="O8" s="38" t="s">
        <v>243</v>
      </c>
      <c r="P8" s="38" t="s">
        <v>244</v>
      </c>
      <c r="Q8" s="38" t="s">
        <v>164</v>
      </c>
      <c r="R8" s="38" t="s">
        <v>245</v>
      </c>
      <c r="S8" s="38" t="s">
        <v>246</v>
      </c>
      <c r="T8" s="38" t="s">
        <v>247</v>
      </c>
      <c r="U8" s="38" t="s">
        <v>248</v>
      </c>
      <c r="V8" s="38"/>
      <c r="W8" s="38"/>
      <c r="X8" s="38"/>
      <c r="Y8" s="38"/>
      <c r="Z8" s="38"/>
      <c r="AA8" s="38"/>
      <c r="AB8" s="38"/>
      <c r="AC8" s="38"/>
    </row>
    <row r="9" spans="1:29" x14ac:dyDescent="0.25">
      <c r="A9" s="86">
        <v>5</v>
      </c>
      <c r="B9" s="40" t="s">
        <v>95</v>
      </c>
      <c r="C9" s="99">
        <v>14</v>
      </c>
      <c r="D9" s="38" t="s">
        <v>230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</row>
    <row r="10" spans="1:29" x14ac:dyDescent="0.25">
      <c r="A10" s="86">
        <v>6</v>
      </c>
      <c r="B10" s="40" t="s">
        <v>33</v>
      </c>
      <c r="C10" s="99">
        <v>11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</row>
    <row r="11" spans="1:29" x14ac:dyDescent="0.25">
      <c r="A11" s="86">
        <v>7</v>
      </c>
      <c r="B11" s="40" t="s">
        <v>43</v>
      </c>
      <c r="C11" s="99">
        <v>8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</row>
    <row r="12" spans="1:29" x14ac:dyDescent="0.25">
      <c r="A12" s="86">
        <v>8</v>
      </c>
      <c r="B12" s="40" t="s">
        <v>34</v>
      </c>
      <c r="C12" s="99">
        <v>7</v>
      </c>
      <c r="D12" s="38" t="s">
        <v>155</v>
      </c>
      <c r="E12" s="38" t="s">
        <v>95</v>
      </c>
      <c r="F12" s="38" t="s">
        <v>36</v>
      </c>
      <c r="G12" s="38" t="s">
        <v>277</v>
      </c>
      <c r="H12" s="91" t="s">
        <v>157</v>
      </c>
      <c r="I12" s="38" t="s">
        <v>129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</row>
    <row r="13" spans="1:29" x14ac:dyDescent="0.25">
      <c r="A13" s="86">
        <v>9</v>
      </c>
      <c r="B13" s="40" t="s">
        <v>129</v>
      </c>
      <c r="C13" s="99">
        <v>7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</row>
    <row r="14" spans="1:29" x14ac:dyDescent="0.25">
      <c r="A14" s="86">
        <v>10</v>
      </c>
      <c r="B14" s="40" t="s">
        <v>40</v>
      </c>
      <c r="C14" s="99">
        <v>5</v>
      </c>
      <c r="D14" s="38" t="s">
        <v>100</v>
      </c>
      <c r="E14" s="38" t="s">
        <v>270</v>
      </c>
      <c r="F14" s="38" t="s">
        <v>271</v>
      </c>
      <c r="G14" s="38" t="s">
        <v>272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</row>
    <row r="15" spans="1:29" x14ac:dyDescent="0.25">
      <c r="A15" s="86">
        <v>11</v>
      </c>
      <c r="B15" s="40" t="s">
        <v>97</v>
      </c>
      <c r="C15" s="99">
        <v>5</v>
      </c>
      <c r="D15" s="38" t="s">
        <v>275</v>
      </c>
      <c r="E15" s="38" t="s">
        <v>276</v>
      </c>
      <c r="F15" s="38" t="s">
        <v>104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</row>
    <row r="16" spans="1:29" x14ac:dyDescent="0.25">
      <c r="A16" s="86">
        <v>12</v>
      </c>
      <c r="B16" s="40" t="s">
        <v>35</v>
      </c>
      <c r="C16" s="99">
        <v>4</v>
      </c>
      <c r="D16" s="38" t="s">
        <v>273</v>
      </c>
      <c r="E16" s="38" t="s">
        <v>274</v>
      </c>
      <c r="F16" s="38" t="s">
        <v>258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</row>
    <row r="17" spans="1:29" x14ac:dyDescent="0.25">
      <c r="A17" s="86">
        <v>13</v>
      </c>
      <c r="B17" s="40" t="s">
        <v>46</v>
      </c>
      <c r="C17" s="99">
        <v>3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x14ac:dyDescent="0.25">
      <c r="A18" s="86">
        <v>14</v>
      </c>
      <c r="B18" s="40" t="s">
        <v>39</v>
      </c>
      <c r="C18" s="99">
        <v>3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</row>
    <row r="19" spans="1:29" x14ac:dyDescent="0.25">
      <c r="A19" s="86">
        <v>15</v>
      </c>
      <c r="B19" s="40" t="s">
        <v>37</v>
      </c>
      <c r="C19" s="99">
        <v>2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</row>
    <row r="20" spans="1:29" x14ac:dyDescent="0.25">
      <c r="A20" s="86">
        <v>16</v>
      </c>
      <c r="B20" s="40" t="s">
        <v>60</v>
      </c>
      <c r="C20" s="99">
        <v>2</v>
      </c>
      <c r="D20" s="38" t="s">
        <v>278</v>
      </c>
      <c r="E20" s="38" t="s">
        <v>279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</row>
    <row r="21" spans="1:29" x14ac:dyDescent="0.25">
      <c r="A21" s="86">
        <v>17</v>
      </c>
      <c r="B21" s="40" t="s">
        <v>63</v>
      </c>
      <c r="C21" s="99">
        <v>2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</row>
    <row r="22" spans="1:29" x14ac:dyDescent="0.25">
      <c r="A22" s="86">
        <v>18</v>
      </c>
      <c r="B22" s="40" t="s">
        <v>64</v>
      </c>
      <c r="C22" s="99">
        <v>1</v>
      </c>
      <c r="D22" s="38" t="s">
        <v>280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</row>
    <row r="23" spans="1:29" x14ac:dyDescent="0.25">
      <c r="A23" s="86">
        <v>19</v>
      </c>
      <c r="B23" s="40" t="s">
        <v>42</v>
      </c>
      <c r="C23" s="99">
        <v>1</v>
      </c>
      <c r="D23" s="38" t="s">
        <v>120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</row>
    <row r="24" spans="1:29" x14ac:dyDescent="0.25">
      <c r="A24" s="86">
        <v>20</v>
      </c>
      <c r="B24" s="40" t="s">
        <v>6</v>
      </c>
      <c r="C24" s="99">
        <v>1</v>
      </c>
      <c r="D24" s="38" t="s">
        <v>281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</row>
    <row r="25" spans="1:29" x14ac:dyDescent="0.25">
      <c r="A25" s="86">
        <v>21</v>
      </c>
      <c r="B25" s="40" t="s">
        <v>4</v>
      </c>
      <c r="C25" s="99">
        <v>1</v>
      </c>
      <c r="D25" s="38" t="s">
        <v>139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</row>
    <row r="26" spans="1:29" x14ac:dyDescent="0.25">
      <c r="A26" s="86">
        <v>22</v>
      </c>
      <c r="B26" s="40" t="s">
        <v>41</v>
      </c>
      <c r="C26" s="99">
        <v>1</v>
      </c>
      <c r="D26" s="38" t="s">
        <v>136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</row>
    <row r="27" spans="1:29" x14ac:dyDescent="0.25">
      <c r="A27" s="86">
        <v>23</v>
      </c>
      <c r="B27" s="40" t="s">
        <v>282</v>
      </c>
      <c r="C27" s="99">
        <v>1</v>
      </c>
      <c r="D27" s="38" t="s">
        <v>283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</row>
    <row r="28" spans="1:29" x14ac:dyDescent="0.25">
      <c r="A28" s="86">
        <v>24</v>
      </c>
      <c r="B28" s="40" t="s">
        <v>137</v>
      </c>
      <c r="C28" s="99">
        <v>1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</row>
    <row r="29" spans="1:29" x14ac:dyDescent="0.25">
      <c r="A29" s="86">
        <v>25</v>
      </c>
      <c r="B29" s="40" t="s">
        <v>44</v>
      </c>
      <c r="C29" s="99">
        <v>1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</row>
    <row r="30" spans="1:29" x14ac:dyDescent="0.25">
      <c r="A30" s="86">
        <v>26</v>
      </c>
      <c r="B30" s="40" t="s">
        <v>45</v>
      </c>
      <c r="C30" s="99">
        <v>1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</row>
    <row r="31" spans="1:29" x14ac:dyDescent="0.25">
      <c r="A31" s="86">
        <v>27</v>
      </c>
      <c r="B31" s="106" t="s">
        <v>182</v>
      </c>
      <c r="C31" s="99">
        <v>1</v>
      </c>
      <c r="D31" s="38" t="s">
        <v>284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</row>
    <row r="32" spans="1:29" x14ac:dyDescent="0.25">
      <c r="A32" s="86">
        <v>28</v>
      </c>
      <c r="B32" s="106" t="s">
        <v>181</v>
      </c>
      <c r="C32" s="99">
        <v>1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</row>
    <row r="33" spans="1:29" x14ac:dyDescent="0.25">
      <c r="A33" s="86">
        <v>29</v>
      </c>
      <c r="B33" s="40" t="s">
        <v>1</v>
      </c>
      <c r="C33" s="99"/>
      <c r="D33" s="93" t="s">
        <v>196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</row>
    <row r="34" spans="1:29" x14ac:dyDescent="0.25">
      <c r="A34" s="86">
        <v>30</v>
      </c>
      <c r="B34" s="40" t="s">
        <v>7</v>
      </c>
      <c r="C34" s="99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</row>
    <row r="35" spans="1:29" x14ac:dyDescent="0.25">
      <c r="A35" s="5"/>
      <c r="B35" s="5"/>
      <c r="C35" s="7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</row>
    <row r="36" spans="1:29" s="36" customFormat="1" x14ac:dyDescent="0.25">
      <c r="A36" s="44"/>
      <c r="B36" s="104" t="s">
        <v>285</v>
      </c>
      <c r="C36" s="105">
        <f>SUM(C5:C35)</f>
        <v>292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8" spans="1:29" ht="12" x14ac:dyDescent="0.2">
      <c r="A38" s="37"/>
      <c r="B38" s="37"/>
      <c r="C38" s="3"/>
    </row>
  </sheetData>
  <sortState ref="B5:AB30">
    <sortCondition descending="1" ref="C5:C30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Normal="100" workbookViewId="0">
      <pane ySplit="3" topLeftCell="A4" activePane="bottomLeft" state="frozen"/>
      <selection pane="bottomLeft" activeCell="A36" sqref="A36"/>
    </sheetView>
  </sheetViews>
  <sheetFormatPr baseColWidth="10" defaultColWidth="11.42578125" defaultRowHeight="12.75" x14ac:dyDescent="0.25"/>
  <cols>
    <col min="1" max="2" width="5.42578125" style="36" customWidth="1"/>
    <col min="3" max="3" width="5.42578125" style="24" customWidth="1"/>
    <col min="4" max="27" width="7" style="37" customWidth="1"/>
    <col min="28" max="29" width="7.140625" style="37" customWidth="1"/>
    <col min="30" max="33" width="7" style="37" customWidth="1"/>
    <col min="34" max="35" width="5.42578125" style="37" customWidth="1"/>
    <col min="36" max="16384" width="11.42578125" style="37"/>
  </cols>
  <sheetData>
    <row r="1" spans="1:29" s="36" customFormat="1" ht="16.5" x14ac:dyDescent="0.3">
      <c r="A1" s="71" t="s">
        <v>57</v>
      </c>
      <c r="B1" s="72"/>
      <c r="C1" s="73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4"/>
    </row>
    <row r="2" spans="1:29" x14ac:dyDescent="0.25">
      <c r="A2" s="26"/>
      <c r="B2" s="26"/>
      <c r="C2" s="27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29" x14ac:dyDescent="0.25">
      <c r="A3" s="51" t="s">
        <v>346</v>
      </c>
      <c r="B3" s="52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5"/>
    </row>
    <row r="5" spans="1:29" ht="12.6" customHeight="1" x14ac:dyDescent="0.25">
      <c r="A5" s="86">
        <v>1</v>
      </c>
      <c r="B5" s="89" t="s">
        <v>0</v>
      </c>
      <c r="C5" s="90">
        <v>112</v>
      </c>
      <c r="D5" s="93" t="s">
        <v>347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91"/>
      <c r="T5" s="91"/>
      <c r="U5" s="91"/>
      <c r="V5" s="38"/>
      <c r="W5" s="38"/>
      <c r="X5" s="38"/>
      <c r="Y5" s="38"/>
      <c r="Z5" s="38"/>
      <c r="AA5" s="38"/>
      <c r="AB5" s="38"/>
      <c r="AC5" s="38"/>
    </row>
    <row r="6" spans="1:29" ht="12.6" customHeight="1" x14ac:dyDescent="0.25">
      <c r="A6" s="86">
        <v>2</v>
      </c>
      <c r="B6" s="89" t="s">
        <v>32</v>
      </c>
      <c r="C6" s="90">
        <v>75</v>
      </c>
      <c r="D6" s="93" t="s">
        <v>348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91"/>
      <c r="T6" s="91"/>
      <c r="U6" s="92"/>
      <c r="V6" s="38"/>
      <c r="W6" s="38"/>
      <c r="X6" s="38"/>
      <c r="Y6" s="38"/>
      <c r="Z6" s="38"/>
      <c r="AA6" s="38"/>
      <c r="AB6" s="38"/>
      <c r="AC6" s="38"/>
    </row>
    <row r="7" spans="1:29" ht="12.6" customHeight="1" x14ac:dyDescent="0.25">
      <c r="A7" s="86">
        <v>3</v>
      </c>
      <c r="B7" s="89" t="s">
        <v>102</v>
      </c>
      <c r="C7" s="90">
        <v>47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5"/>
      <c r="P7" s="5"/>
      <c r="Q7" s="5"/>
      <c r="R7" s="5"/>
      <c r="S7" s="91"/>
      <c r="T7" s="91"/>
      <c r="U7" s="91"/>
      <c r="V7" s="38"/>
      <c r="W7" s="38"/>
      <c r="X7" s="38"/>
      <c r="Y7" s="38"/>
      <c r="Z7" s="38"/>
      <c r="AA7" s="38"/>
      <c r="AB7" s="38"/>
      <c r="AC7" s="38"/>
    </row>
    <row r="8" spans="1:29" ht="12.6" customHeight="1" x14ac:dyDescent="0.25">
      <c r="A8" s="86">
        <v>4</v>
      </c>
      <c r="B8" s="89" t="s">
        <v>95</v>
      </c>
      <c r="C8" s="90">
        <v>24</v>
      </c>
      <c r="D8" s="38" t="s">
        <v>329</v>
      </c>
      <c r="E8" s="38" t="s">
        <v>129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91"/>
      <c r="T8" s="91"/>
      <c r="U8" s="91"/>
      <c r="V8" s="38"/>
      <c r="W8" s="38"/>
      <c r="X8" s="38"/>
      <c r="Y8" s="38"/>
      <c r="Z8" s="38"/>
      <c r="AA8" s="38"/>
      <c r="AB8" s="38"/>
      <c r="AC8" s="38"/>
    </row>
    <row r="9" spans="1:29" ht="12.6" customHeight="1" x14ac:dyDescent="0.25">
      <c r="A9" s="86">
        <v>5</v>
      </c>
      <c r="B9" s="89" t="s">
        <v>35</v>
      </c>
      <c r="C9" s="90">
        <v>20</v>
      </c>
      <c r="D9" s="5" t="s">
        <v>253</v>
      </c>
      <c r="E9" s="38" t="s">
        <v>322</v>
      </c>
      <c r="F9" s="38" t="s">
        <v>349</v>
      </c>
      <c r="G9" s="38" t="s">
        <v>350</v>
      </c>
      <c r="H9" s="38" t="s">
        <v>351</v>
      </c>
      <c r="I9" s="38" t="s">
        <v>352</v>
      </c>
      <c r="J9" s="38" t="s">
        <v>353</v>
      </c>
      <c r="K9" s="38" t="s">
        <v>296</v>
      </c>
      <c r="L9" s="38" t="s">
        <v>354</v>
      </c>
      <c r="M9" s="38" t="s">
        <v>355</v>
      </c>
      <c r="N9" s="38" t="s">
        <v>356</v>
      </c>
      <c r="O9" s="38" t="s">
        <v>42</v>
      </c>
      <c r="P9" s="38" t="s">
        <v>357</v>
      </c>
      <c r="Q9" s="38" t="s">
        <v>358</v>
      </c>
      <c r="R9" s="38" t="s">
        <v>359</v>
      </c>
      <c r="S9" s="91" t="s">
        <v>160</v>
      </c>
      <c r="T9" s="91" t="s">
        <v>360</v>
      </c>
      <c r="U9" s="91" t="s">
        <v>361</v>
      </c>
      <c r="V9" s="38" t="s">
        <v>362</v>
      </c>
      <c r="W9" s="38"/>
      <c r="X9" s="38"/>
      <c r="Y9" s="38"/>
      <c r="Z9" s="38"/>
      <c r="AA9" s="38"/>
      <c r="AB9" s="38"/>
      <c r="AC9" s="38"/>
    </row>
    <row r="10" spans="1:29" ht="12.6" customHeight="1" x14ac:dyDescent="0.25">
      <c r="A10" s="86">
        <v>6</v>
      </c>
      <c r="B10" s="89" t="s">
        <v>34</v>
      </c>
      <c r="C10" s="90">
        <v>20</v>
      </c>
      <c r="D10" s="38" t="s">
        <v>379</v>
      </c>
      <c r="E10" s="38" t="s">
        <v>380</v>
      </c>
      <c r="F10" s="38" t="s">
        <v>329</v>
      </c>
      <c r="G10" s="38" t="s">
        <v>330</v>
      </c>
      <c r="H10" s="38" t="s">
        <v>46</v>
      </c>
      <c r="I10" s="38" t="s">
        <v>129</v>
      </c>
      <c r="J10" s="38" t="s">
        <v>157</v>
      </c>
      <c r="K10" s="38" t="s">
        <v>331</v>
      </c>
      <c r="L10" s="38" t="s">
        <v>156</v>
      </c>
      <c r="M10" s="38" t="s">
        <v>36</v>
      </c>
      <c r="N10" s="38" t="s">
        <v>95</v>
      </c>
      <c r="O10" s="38"/>
      <c r="P10" s="38"/>
      <c r="Q10" s="38"/>
      <c r="R10" s="38"/>
      <c r="S10" s="91"/>
      <c r="T10" s="91"/>
      <c r="U10" s="91"/>
      <c r="V10" s="38"/>
      <c r="W10" s="38"/>
      <c r="X10" s="38"/>
      <c r="Y10" s="38"/>
      <c r="Z10" s="38"/>
      <c r="AA10" s="38"/>
      <c r="AB10" s="38"/>
      <c r="AC10" s="38"/>
    </row>
    <row r="11" spans="1:29" ht="12.6" customHeight="1" x14ac:dyDescent="0.25">
      <c r="A11" s="86">
        <v>7</v>
      </c>
      <c r="B11" s="89" t="s">
        <v>42</v>
      </c>
      <c r="C11" s="90">
        <v>15</v>
      </c>
      <c r="D11" s="38" t="s">
        <v>363</v>
      </c>
      <c r="E11" s="38" t="s">
        <v>364</v>
      </c>
      <c r="F11" s="38" t="s">
        <v>365</v>
      </c>
      <c r="G11" s="38" t="s">
        <v>313</v>
      </c>
      <c r="H11" s="38" t="s">
        <v>366</v>
      </c>
      <c r="I11" s="38" t="s">
        <v>327</v>
      </c>
      <c r="J11" s="38" t="s">
        <v>367</v>
      </c>
      <c r="K11" s="38" t="s">
        <v>368</v>
      </c>
      <c r="L11" s="38" t="s">
        <v>369</v>
      </c>
      <c r="M11" s="38" t="s">
        <v>370</v>
      </c>
      <c r="N11" s="38" t="s">
        <v>371</v>
      </c>
      <c r="O11" s="38" t="s">
        <v>372</v>
      </c>
      <c r="P11" s="38"/>
      <c r="Q11" s="38"/>
      <c r="R11" s="38"/>
      <c r="S11" s="91"/>
      <c r="T11" s="91"/>
      <c r="U11" s="91"/>
      <c r="V11" s="38"/>
      <c r="W11" s="38"/>
      <c r="X11" s="38"/>
      <c r="Y11" s="38"/>
      <c r="Z11" s="38"/>
      <c r="AA11" s="38"/>
      <c r="AB11" s="38"/>
      <c r="AC11" s="38"/>
    </row>
    <row r="12" spans="1:29" ht="12.6" customHeight="1" x14ac:dyDescent="0.25">
      <c r="A12" s="86">
        <v>8</v>
      </c>
      <c r="B12" s="89" t="s">
        <v>33</v>
      </c>
      <c r="C12" s="90">
        <v>12</v>
      </c>
      <c r="D12" s="38"/>
      <c r="E12" s="5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91"/>
      <c r="T12" s="91"/>
      <c r="U12" s="91"/>
      <c r="V12" s="38"/>
      <c r="W12" s="38"/>
      <c r="X12" s="38"/>
      <c r="Y12" s="38"/>
      <c r="Z12" s="38"/>
      <c r="AA12" s="38"/>
      <c r="AB12" s="38"/>
      <c r="AC12" s="38"/>
    </row>
    <row r="13" spans="1:29" ht="12.6" customHeight="1" x14ac:dyDescent="0.25">
      <c r="A13" s="86">
        <v>9</v>
      </c>
      <c r="B13" s="89" t="s">
        <v>39</v>
      </c>
      <c r="C13" s="90">
        <v>11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91"/>
      <c r="T13" s="91"/>
      <c r="U13" s="91"/>
      <c r="V13" s="38"/>
      <c r="W13" s="38"/>
      <c r="X13" s="38"/>
      <c r="Y13" s="38"/>
      <c r="Z13" s="38"/>
      <c r="AA13" s="38"/>
      <c r="AB13" s="38"/>
      <c r="AC13" s="38"/>
    </row>
    <row r="14" spans="1:29" ht="12.6" customHeight="1" x14ac:dyDescent="0.25">
      <c r="A14" s="86">
        <v>10</v>
      </c>
      <c r="B14" s="89" t="s">
        <v>129</v>
      </c>
      <c r="C14" s="90">
        <v>10</v>
      </c>
      <c r="D14" s="93" t="s">
        <v>400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91"/>
      <c r="T14" s="91"/>
      <c r="U14" s="91"/>
      <c r="V14" s="38"/>
      <c r="W14" s="38"/>
      <c r="X14" s="38"/>
      <c r="Y14" s="38"/>
      <c r="Z14" s="38"/>
      <c r="AA14" s="38"/>
      <c r="AB14" s="38"/>
      <c r="AC14" s="38"/>
    </row>
    <row r="15" spans="1:29" ht="12.6" customHeight="1" x14ac:dyDescent="0.25">
      <c r="A15" s="86">
        <v>11</v>
      </c>
      <c r="B15" s="89" t="s">
        <v>43</v>
      </c>
      <c r="C15" s="90">
        <v>10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91"/>
      <c r="T15" s="91"/>
      <c r="U15" s="91"/>
      <c r="V15" s="38"/>
      <c r="W15" s="38"/>
      <c r="X15" s="38"/>
      <c r="Y15" s="38"/>
      <c r="Z15" s="38"/>
      <c r="AA15" s="38"/>
      <c r="AB15" s="38"/>
      <c r="AC15" s="38"/>
    </row>
    <row r="16" spans="1:29" ht="12.6" customHeight="1" x14ac:dyDescent="0.25">
      <c r="A16" s="86">
        <v>12</v>
      </c>
      <c r="B16" s="89" t="s">
        <v>38</v>
      </c>
      <c r="C16" s="90">
        <v>9</v>
      </c>
      <c r="D16" s="38" t="s">
        <v>119</v>
      </c>
      <c r="E16" s="38" t="s">
        <v>382</v>
      </c>
      <c r="F16" s="38" t="s">
        <v>383</v>
      </c>
      <c r="G16" s="38" t="s">
        <v>384</v>
      </c>
      <c r="H16" s="38" t="s">
        <v>385</v>
      </c>
      <c r="I16" s="38" t="s">
        <v>101</v>
      </c>
      <c r="J16" s="38" t="s">
        <v>266</v>
      </c>
      <c r="K16" s="38" t="s">
        <v>386</v>
      </c>
      <c r="L16" s="38" t="s">
        <v>387</v>
      </c>
      <c r="M16" s="38"/>
      <c r="N16" s="38"/>
      <c r="O16" s="38"/>
      <c r="P16" s="38"/>
      <c r="Q16" s="38"/>
      <c r="R16" s="38"/>
      <c r="S16" s="91"/>
      <c r="T16" s="91"/>
      <c r="U16" s="91"/>
      <c r="V16" s="38"/>
      <c r="W16" s="38"/>
      <c r="X16" s="38"/>
      <c r="Y16" s="38"/>
      <c r="Z16" s="38"/>
      <c r="AA16" s="38"/>
      <c r="AB16" s="38"/>
      <c r="AC16" s="38"/>
    </row>
    <row r="17" spans="1:29" ht="12.6" customHeight="1" x14ac:dyDescent="0.25">
      <c r="A17" s="86">
        <v>13</v>
      </c>
      <c r="B17" s="89" t="s">
        <v>40</v>
      </c>
      <c r="C17" s="90">
        <v>8</v>
      </c>
      <c r="D17" s="38" t="s">
        <v>375</v>
      </c>
      <c r="E17" s="38" t="s">
        <v>376</v>
      </c>
      <c r="F17" s="38" t="s">
        <v>377</v>
      </c>
      <c r="G17" s="38" t="s">
        <v>271</v>
      </c>
      <c r="H17" s="38" t="s">
        <v>378</v>
      </c>
      <c r="I17" s="38" t="s">
        <v>353</v>
      </c>
      <c r="J17" s="38" t="s">
        <v>129</v>
      </c>
      <c r="K17" s="38"/>
      <c r="L17" s="38"/>
      <c r="M17" s="38"/>
      <c r="N17" s="38"/>
      <c r="O17" s="38"/>
      <c r="P17" s="38"/>
      <c r="Q17" s="38"/>
      <c r="R17" s="38"/>
      <c r="S17" s="91"/>
      <c r="T17" s="91"/>
      <c r="U17" s="91"/>
      <c r="V17" s="38"/>
      <c r="W17" s="38"/>
      <c r="X17" s="38"/>
      <c r="Y17" s="38"/>
      <c r="Z17" s="38"/>
      <c r="AA17" s="38"/>
      <c r="AB17" s="38"/>
      <c r="AC17" s="38"/>
    </row>
    <row r="18" spans="1:29" ht="12.6" customHeight="1" x14ac:dyDescent="0.25">
      <c r="A18" s="86">
        <v>14</v>
      </c>
      <c r="B18" s="89" t="s">
        <v>137</v>
      </c>
      <c r="C18" s="90">
        <v>5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91"/>
      <c r="T18" s="91"/>
      <c r="U18" s="91"/>
      <c r="V18" s="38"/>
      <c r="W18" s="38"/>
      <c r="X18" s="38"/>
      <c r="Y18" s="38"/>
      <c r="Z18" s="38"/>
      <c r="AA18" s="38"/>
      <c r="AB18" s="38"/>
      <c r="AC18" s="38"/>
    </row>
    <row r="19" spans="1:29" ht="12.6" customHeight="1" x14ac:dyDescent="0.25">
      <c r="A19" s="86">
        <v>15</v>
      </c>
      <c r="B19" s="89" t="s">
        <v>321</v>
      </c>
      <c r="C19" s="90">
        <v>2</v>
      </c>
      <c r="D19" s="38" t="s">
        <v>373</v>
      </c>
      <c r="E19" s="38" t="s">
        <v>374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91"/>
      <c r="T19" s="91"/>
      <c r="U19" s="91"/>
      <c r="V19" s="38"/>
      <c r="W19" s="38"/>
      <c r="X19" s="38"/>
      <c r="Y19" s="38"/>
      <c r="Z19" s="38"/>
      <c r="AA19" s="38"/>
      <c r="AB19" s="38"/>
      <c r="AC19" s="38"/>
    </row>
    <row r="20" spans="1:29" ht="12.6" customHeight="1" x14ac:dyDescent="0.25">
      <c r="A20" s="86">
        <v>16</v>
      </c>
      <c r="B20" s="89" t="s">
        <v>4</v>
      </c>
      <c r="C20" s="90">
        <v>2</v>
      </c>
      <c r="D20" s="38" t="s">
        <v>389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91"/>
      <c r="T20" s="91"/>
      <c r="U20" s="91"/>
      <c r="V20" s="38"/>
      <c r="W20" s="38"/>
      <c r="X20" s="38"/>
      <c r="Y20" s="38"/>
      <c r="Z20" s="38"/>
      <c r="AA20" s="38"/>
      <c r="AB20" s="38"/>
      <c r="AC20" s="38"/>
    </row>
    <row r="21" spans="1:29" ht="12.6" customHeight="1" x14ac:dyDescent="0.25">
      <c r="A21" s="86">
        <v>17</v>
      </c>
      <c r="B21" s="89" t="s">
        <v>6</v>
      </c>
      <c r="C21" s="90">
        <v>2</v>
      </c>
      <c r="D21" s="38" t="s">
        <v>390</v>
      </c>
      <c r="E21" s="38" t="s">
        <v>391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91"/>
      <c r="T21" s="91"/>
      <c r="U21" s="91"/>
      <c r="V21" s="38"/>
      <c r="W21" s="38"/>
      <c r="X21" s="38"/>
      <c r="Y21" s="38"/>
      <c r="Z21" s="38"/>
      <c r="AA21" s="38"/>
      <c r="AB21" s="38"/>
      <c r="AC21" s="38"/>
    </row>
    <row r="22" spans="1:29" ht="12.6" customHeight="1" x14ac:dyDescent="0.25">
      <c r="A22" s="86">
        <v>18</v>
      </c>
      <c r="B22" s="89" t="s">
        <v>55</v>
      </c>
      <c r="C22" s="90">
        <v>1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91"/>
      <c r="T22" s="91"/>
      <c r="U22" s="91"/>
      <c r="V22" s="38"/>
      <c r="W22" s="38"/>
      <c r="X22" s="38"/>
      <c r="Y22" s="38"/>
      <c r="Z22" s="38"/>
      <c r="AA22" s="38"/>
      <c r="AB22" s="38"/>
      <c r="AC22" s="38"/>
    </row>
    <row r="23" spans="1:29" ht="12.6" customHeight="1" x14ac:dyDescent="0.25">
      <c r="A23" s="86">
        <v>19</v>
      </c>
      <c r="B23" s="89" t="s">
        <v>97</v>
      </c>
      <c r="C23" s="90">
        <v>1</v>
      </c>
      <c r="D23" s="38" t="s">
        <v>104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91"/>
      <c r="T23" s="91"/>
      <c r="U23" s="91"/>
      <c r="V23" s="38"/>
      <c r="W23" s="38"/>
      <c r="X23" s="38"/>
      <c r="Y23" s="38"/>
      <c r="Z23" s="38"/>
      <c r="AA23" s="38"/>
      <c r="AB23" s="38"/>
      <c r="AC23" s="38"/>
    </row>
    <row r="24" spans="1:29" ht="12.6" customHeight="1" x14ac:dyDescent="0.25">
      <c r="A24" s="86">
        <v>20</v>
      </c>
      <c r="B24" s="89" t="s">
        <v>381</v>
      </c>
      <c r="C24" s="90">
        <v>1</v>
      </c>
      <c r="D24" s="38" t="s">
        <v>271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91"/>
      <c r="T24" s="91"/>
      <c r="U24" s="91"/>
      <c r="V24" s="38"/>
      <c r="W24" s="38"/>
      <c r="X24" s="38"/>
      <c r="Y24" s="38"/>
      <c r="Z24" s="38"/>
      <c r="AA24" s="38"/>
      <c r="AB24" s="38"/>
      <c r="AC24" s="38"/>
    </row>
    <row r="25" spans="1:29" ht="12.6" customHeight="1" x14ac:dyDescent="0.25">
      <c r="A25" s="86">
        <v>21</v>
      </c>
      <c r="B25" s="89" t="s">
        <v>3</v>
      </c>
      <c r="C25" s="90">
        <v>1</v>
      </c>
      <c r="D25" s="38" t="s">
        <v>129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91"/>
      <c r="T25" s="91"/>
      <c r="U25" s="91"/>
      <c r="V25" s="38"/>
      <c r="W25" s="38"/>
      <c r="X25" s="38"/>
      <c r="Y25" s="38"/>
      <c r="Z25" s="38"/>
      <c r="AA25" s="38"/>
      <c r="AB25" s="38"/>
      <c r="AC25" s="38"/>
    </row>
    <row r="26" spans="1:29" ht="12.6" customHeight="1" x14ac:dyDescent="0.25">
      <c r="A26" s="86">
        <v>22</v>
      </c>
      <c r="B26" s="89" t="s">
        <v>282</v>
      </c>
      <c r="C26" s="90">
        <v>1</v>
      </c>
      <c r="D26" s="38" t="s">
        <v>291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91"/>
      <c r="T26" s="91"/>
      <c r="U26" s="91"/>
      <c r="V26" s="38"/>
      <c r="W26" s="38"/>
      <c r="X26" s="38"/>
      <c r="Y26" s="38"/>
      <c r="Z26" s="38"/>
      <c r="AA26" s="38"/>
      <c r="AB26" s="38"/>
      <c r="AC26" s="38"/>
    </row>
    <row r="27" spans="1:29" ht="12.6" customHeight="1" x14ac:dyDescent="0.25">
      <c r="A27" s="86">
        <v>23</v>
      </c>
      <c r="B27" s="89" t="s">
        <v>52</v>
      </c>
      <c r="C27" s="90">
        <v>1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91"/>
      <c r="T27" s="91"/>
      <c r="U27" s="91"/>
      <c r="V27" s="38"/>
      <c r="W27" s="38"/>
      <c r="X27" s="38"/>
      <c r="Y27" s="38"/>
      <c r="Z27" s="38"/>
      <c r="AA27" s="38"/>
      <c r="AB27" s="38"/>
      <c r="AC27" s="38"/>
    </row>
    <row r="28" spans="1:29" x14ac:dyDescent="0.25">
      <c r="A28" s="86">
        <v>24</v>
      </c>
      <c r="B28" s="89" t="s">
        <v>46</v>
      </c>
      <c r="C28" s="90">
        <v>1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91"/>
      <c r="T28" s="91"/>
      <c r="U28" s="91"/>
      <c r="V28" s="38"/>
      <c r="W28" s="38"/>
      <c r="X28" s="38"/>
      <c r="Y28" s="38"/>
      <c r="Z28" s="38"/>
      <c r="AA28" s="38"/>
      <c r="AB28" s="38"/>
      <c r="AC28" s="38"/>
    </row>
    <row r="29" spans="1:29" x14ac:dyDescent="0.25">
      <c r="A29" s="86">
        <v>25</v>
      </c>
      <c r="B29" s="89" t="s">
        <v>5</v>
      </c>
      <c r="C29" s="90">
        <v>1</v>
      </c>
      <c r="D29" s="38" t="s">
        <v>162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91"/>
      <c r="T29" s="91"/>
      <c r="U29" s="91"/>
      <c r="V29" s="38"/>
      <c r="W29" s="38"/>
      <c r="X29" s="38"/>
      <c r="Y29" s="38"/>
      <c r="Z29" s="38"/>
      <c r="AA29" s="38"/>
      <c r="AB29" s="38"/>
      <c r="AC29" s="38"/>
    </row>
    <row r="30" spans="1:29" x14ac:dyDescent="0.25">
      <c r="A30" s="86">
        <v>26</v>
      </c>
      <c r="B30" s="89" t="s">
        <v>36</v>
      </c>
      <c r="C30" s="90">
        <v>1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91"/>
      <c r="T30" s="91"/>
      <c r="U30" s="91"/>
      <c r="V30" s="38"/>
      <c r="W30" s="38"/>
      <c r="X30" s="38"/>
      <c r="Y30" s="38"/>
      <c r="Z30" s="38"/>
      <c r="AA30" s="38"/>
      <c r="AB30" s="38"/>
      <c r="AC30" s="38"/>
    </row>
    <row r="31" spans="1:29" x14ac:dyDescent="0.25">
      <c r="A31" s="86">
        <v>27</v>
      </c>
      <c r="B31" s="94" t="s">
        <v>388</v>
      </c>
      <c r="C31" s="90">
        <v>1</v>
      </c>
      <c r="D31" s="5"/>
      <c r="E31" s="5"/>
      <c r="F31" s="5"/>
      <c r="G31" s="5"/>
      <c r="H31" s="5"/>
      <c r="I31" s="5"/>
      <c r="J31" s="38"/>
      <c r="K31" s="38"/>
      <c r="L31" s="38"/>
      <c r="M31" s="38"/>
      <c r="N31" s="38"/>
      <c r="O31" s="38"/>
      <c r="P31" s="38"/>
      <c r="Q31" s="38"/>
      <c r="R31" s="38"/>
      <c r="S31" s="91"/>
      <c r="T31" s="91"/>
      <c r="U31" s="91"/>
      <c r="V31" s="38"/>
      <c r="W31" s="38"/>
      <c r="X31" s="38"/>
      <c r="Y31" s="38"/>
      <c r="Z31" s="38"/>
      <c r="AA31" s="38"/>
      <c r="AB31" s="38"/>
      <c r="AC31" s="38"/>
    </row>
    <row r="32" spans="1:29" x14ac:dyDescent="0.25">
      <c r="A32" s="86">
        <v>28</v>
      </c>
      <c r="B32" s="94" t="s">
        <v>61</v>
      </c>
      <c r="C32" s="90">
        <v>1</v>
      </c>
      <c r="D32" s="5" t="s">
        <v>392</v>
      </c>
      <c r="E32" s="5"/>
      <c r="F32" s="5"/>
      <c r="G32" s="5"/>
      <c r="H32" s="5"/>
      <c r="I32" s="5"/>
      <c r="J32" s="38"/>
      <c r="K32" s="38"/>
      <c r="L32" s="38"/>
      <c r="M32" s="38"/>
      <c r="N32" s="38"/>
      <c r="O32" s="38"/>
      <c r="P32" s="38"/>
      <c r="Q32" s="38"/>
      <c r="R32" s="38"/>
      <c r="S32" s="91"/>
      <c r="T32" s="91"/>
      <c r="U32" s="91"/>
      <c r="V32" s="38"/>
      <c r="W32" s="38"/>
      <c r="X32" s="38"/>
      <c r="Y32" s="38"/>
      <c r="Z32" s="38"/>
      <c r="AA32" s="38"/>
      <c r="AB32" s="38"/>
      <c r="AC32" s="38"/>
    </row>
    <row r="33" spans="1:29" x14ac:dyDescent="0.25">
      <c r="A33" s="86">
        <v>29</v>
      </c>
      <c r="B33" s="89" t="s">
        <v>1</v>
      </c>
      <c r="C33" s="90"/>
      <c r="D33" s="93" t="s">
        <v>393</v>
      </c>
      <c r="E33" s="93"/>
      <c r="F33" s="93" t="s">
        <v>394</v>
      </c>
      <c r="G33" s="93"/>
      <c r="H33" s="93" t="s">
        <v>395</v>
      </c>
      <c r="I33" s="5"/>
      <c r="J33" s="38"/>
      <c r="K33" s="38"/>
      <c r="L33" s="38"/>
      <c r="M33" s="38"/>
      <c r="N33" s="38"/>
      <c r="O33" s="38"/>
      <c r="P33" s="38"/>
      <c r="Q33" s="38"/>
      <c r="R33" s="38"/>
      <c r="S33" s="91"/>
      <c r="T33" s="91"/>
      <c r="U33" s="91"/>
      <c r="V33" s="38"/>
      <c r="W33" s="38"/>
      <c r="X33" s="38"/>
      <c r="Y33" s="38"/>
      <c r="Z33" s="38"/>
      <c r="AA33" s="38"/>
      <c r="AB33" s="38"/>
      <c r="AC33" s="38"/>
    </row>
    <row r="34" spans="1:29" x14ac:dyDescent="0.25">
      <c r="A34" s="86">
        <v>30</v>
      </c>
      <c r="B34" s="89" t="s">
        <v>7</v>
      </c>
      <c r="C34" s="90"/>
      <c r="D34" s="93" t="s">
        <v>396</v>
      </c>
      <c r="E34" s="93"/>
      <c r="F34" s="93" t="s">
        <v>397</v>
      </c>
      <c r="G34" s="93"/>
      <c r="H34" s="93"/>
      <c r="I34" s="5"/>
      <c r="J34" s="38"/>
      <c r="K34" s="38"/>
      <c r="L34" s="38"/>
      <c r="M34" s="38"/>
      <c r="N34" s="38"/>
      <c r="O34" s="38"/>
      <c r="P34" s="38"/>
      <c r="Q34" s="38"/>
      <c r="R34" s="38"/>
      <c r="S34" s="91"/>
      <c r="T34" s="91"/>
      <c r="U34" s="91"/>
      <c r="V34" s="38"/>
      <c r="W34" s="38"/>
      <c r="X34" s="38"/>
      <c r="Y34" s="38"/>
      <c r="Z34" s="38"/>
      <c r="AA34" s="38"/>
      <c r="AB34" s="38"/>
      <c r="AC34" s="38"/>
    </row>
    <row r="35" spans="1:29" x14ac:dyDescent="0.25">
      <c r="A35" s="5"/>
      <c r="B35" s="5"/>
      <c r="C35" s="7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</row>
    <row r="36" spans="1:29" s="36" customFormat="1" x14ac:dyDescent="0.25">
      <c r="A36" s="56"/>
      <c r="B36" s="57" t="s">
        <v>149</v>
      </c>
      <c r="C36" s="58">
        <f>SUM(C5:C35)</f>
        <v>395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8" spans="1:29" ht="12" x14ac:dyDescent="0.2">
      <c r="A38" s="37"/>
      <c r="B38" s="37"/>
      <c r="C38" s="3"/>
    </row>
  </sheetData>
  <sortState ref="B5:V29">
    <sortCondition descending="1" ref="C5:C29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zoomScaleNormal="100" workbookViewId="0">
      <pane ySplit="3" topLeftCell="A4" activePane="bottomLeft" state="frozen"/>
      <selection pane="bottomLeft" activeCell="B21" sqref="B21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71" t="s">
        <v>57</v>
      </c>
      <c r="B1" s="72"/>
      <c r="C1" s="73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4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51" t="s">
        <v>65</v>
      </c>
      <c r="B3" s="52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5"/>
    </row>
    <row r="5" spans="1:29" ht="12.6" customHeight="1" x14ac:dyDescent="0.25">
      <c r="A5" s="86">
        <v>1</v>
      </c>
      <c r="B5" s="89" t="s">
        <v>102</v>
      </c>
      <c r="C5" s="90">
        <v>41</v>
      </c>
      <c r="D5" s="91" t="s">
        <v>112</v>
      </c>
      <c r="E5" s="91" t="s">
        <v>3</v>
      </c>
      <c r="F5" s="91" t="s">
        <v>113</v>
      </c>
      <c r="G5" s="91" t="s">
        <v>114</v>
      </c>
      <c r="H5" s="91" t="s">
        <v>115</v>
      </c>
      <c r="I5" s="91" t="s">
        <v>116</v>
      </c>
      <c r="J5" s="91" t="s">
        <v>117</v>
      </c>
      <c r="K5" s="91" t="s">
        <v>118</v>
      </c>
      <c r="L5" s="91"/>
      <c r="M5" s="91"/>
      <c r="N5" s="91"/>
      <c r="O5" s="91"/>
      <c r="P5" s="91"/>
      <c r="Q5" s="91"/>
      <c r="R5" s="91"/>
      <c r="S5" s="91"/>
      <c r="T5" s="91"/>
      <c r="U5" s="91"/>
      <c r="V5" s="6"/>
      <c r="W5" s="6"/>
      <c r="X5" s="6"/>
      <c r="Y5" s="6"/>
      <c r="Z5" s="6"/>
      <c r="AA5" s="6"/>
      <c r="AB5" s="6"/>
      <c r="AC5" s="6"/>
    </row>
    <row r="6" spans="1:29" ht="12.6" customHeight="1" x14ac:dyDescent="0.25">
      <c r="A6" s="86">
        <v>2</v>
      </c>
      <c r="B6" s="89" t="s">
        <v>95</v>
      </c>
      <c r="C6" s="90">
        <v>21</v>
      </c>
      <c r="D6" s="91" t="s">
        <v>96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86">
        <v>3</v>
      </c>
      <c r="B7" s="89" t="s">
        <v>141</v>
      </c>
      <c r="C7" s="90">
        <v>21</v>
      </c>
      <c r="D7" s="91" t="s">
        <v>142</v>
      </c>
      <c r="E7" s="91" t="s">
        <v>143</v>
      </c>
      <c r="F7" s="91" t="s">
        <v>144</v>
      </c>
      <c r="G7" s="91" t="s">
        <v>145</v>
      </c>
      <c r="H7" s="91" t="s">
        <v>146</v>
      </c>
      <c r="I7" s="91" t="s">
        <v>147</v>
      </c>
      <c r="J7" s="91" t="s">
        <v>148</v>
      </c>
      <c r="K7" s="91" t="s">
        <v>151</v>
      </c>
      <c r="L7" s="91" t="s">
        <v>150</v>
      </c>
      <c r="M7" s="91" t="s">
        <v>152</v>
      </c>
      <c r="N7" s="91" t="s">
        <v>153</v>
      </c>
      <c r="O7" s="93" t="s">
        <v>154</v>
      </c>
      <c r="P7" s="93"/>
      <c r="Q7" s="93" t="s">
        <v>71</v>
      </c>
      <c r="R7" s="93"/>
      <c r="S7" s="91"/>
      <c r="T7" s="91"/>
      <c r="U7" s="91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86">
        <v>4</v>
      </c>
      <c r="B8" s="89" t="s">
        <v>0</v>
      </c>
      <c r="C8" s="90">
        <v>18</v>
      </c>
      <c r="D8" s="91" t="s">
        <v>123</v>
      </c>
      <c r="E8" s="91" t="s">
        <v>124</v>
      </c>
      <c r="F8" s="91" t="s">
        <v>125</v>
      </c>
      <c r="G8" s="91" t="s">
        <v>126</v>
      </c>
      <c r="H8" s="91" t="s">
        <v>127</v>
      </c>
      <c r="I8" s="91" t="s">
        <v>128</v>
      </c>
      <c r="J8" s="91" t="s">
        <v>129</v>
      </c>
      <c r="K8" s="91" t="s">
        <v>130</v>
      </c>
      <c r="L8" s="91" t="s">
        <v>131</v>
      </c>
      <c r="M8" s="91" t="s">
        <v>36</v>
      </c>
      <c r="N8" s="91"/>
      <c r="O8" s="91"/>
      <c r="P8" s="91"/>
      <c r="Q8" s="91"/>
      <c r="R8" s="91"/>
      <c r="S8" s="91"/>
      <c r="T8" s="91"/>
      <c r="U8" s="91"/>
      <c r="V8" s="6"/>
      <c r="W8" s="6"/>
      <c r="X8" s="6"/>
      <c r="Y8" s="6"/>
      <c r="Z8" s="6"/>
      <c r="AA8" s="6"/>
      <c r="AB8" s="6"/>
      <c r="AC8" s="6"/>
    </row>
    <row r="9" spans="1:29" ht="12.6" customHeight="1" x14ac:dyDescent="0.25">
      <c r="A9" s="86">
        <v>5</v>
      </c>
      <c r="B9" s="89" t="s">
        <v>38</v>
      </c>
      <c r="C9" s="90">
        <v>10</v>
      </c>
      <c r="D9" s="91" t="s">
        <v>103</v>
      </c>
      <c r="E9" s="91" t="s">
        <v>104</v>
      </c>
      <c r="F9" s="91" t="s">
        <v>105</v>
      </c>
      <c r="G9" s="91" t="s">
        <v>106</v>
      </c>
      <c r="H9" s="91" t="s">
        <v>107</v>
      </c>
      <c r="I9" s="91" t="s">
        <v>108</v>
      </c>
      <c r="J9" s="91" t="s">
        <v>109</v>
      </c>
      <c r="K9" s="91" t="s">
        <v>110</v>
      </c>
      <c r="L9" s="91" t="s">
        <v>111</v>
      </c>
      <c r="M9" s="91"/>
      <c r="N9" s="91"/>
      <c r="O9" s="91"/>
      <c r="P9" s="91"/>
      <c r="Q9" s="91"/>
      <c r="R9" s="91"/>
      <c r="S9" s="91"/>
      <c r="T9" s="91"/>
      <c r="U9" s="91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86">
        <v>6</v>
      </c>
      <c r="B10" s="89" t="s">
        <v>39</v>
      </c>
      <c r="C10" s="90">
        <v>9</v>
      </c>
      <c r="D10" s="93" t="s">
        <v>140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86">
        <v>7</v>
      </c>
      <c r="B11" s="89" t="s">
        <v>33</v>
      </c>
      <c r="C11" s="90">
        <v>7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86">
        <v>8</v>
      </c>
      <c r="B12" s="89" t="s">
        <v>168</v>
      </c>
      <c r="C12" s="90">
        <v>6</v>
      </c>
      <c r="D12" s="91"/>
      <c r="E12" s="92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86">
        <v>9</v>
      </c>
      <c r="B13" s="89" t="s">
        <v>6</v>
      </c>
      <c r="C13" s="90">
        <v>5</v>
      </c>
      <c r="D13" s="91" t="s">
        <v>132</v>
      </c>
      <c r="E13" s="91" t="s">
        <v>133</v>
      </c>
      <c r="F13" s="91" t="s">
        <v>134</v>
      </c>
      <c r="G13" s="91" t="s">
        <v>3</v>
      </c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86">
        <v>10</v>
      </c>
      <c r="B14" s="89" t="s">
        <v>34</v>
      </c>
      <c r="C14" s="90">
        <v>5</v>
      </c>
      <c r="D14" s="91" t="s">
        <v>155</v>
      </c>
      <c r="E14" s="91" t="s">
        <v>156</v>
      </c>
      <c r="F14" s="91" t="s">
        <v>47</v>
      </c>
      <c r="G14" s="91" t="s">
        <v>157</v>
      </c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86">
        <v>11</v>
      </c>
      <c r="B15" s="89" t="s">
        <v>42</v>
      </c>
      <c r="C15" s="90">
        <v>4</v>
      </c>
      <c r="D15" s="91" t="s">
        <v>119</v>
      </c>
      <c r="E15" s="91" t="s">
        <v>120</v>
      </c>
      <c r="F15" s="91" t="s">
        <v>121</v>
      </c>
      <c r="G15" s="91" t="s">
        <v>122</v>
      </c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86">
        <v>12</v>
      </c>
      <c r="B16" s="89" t="s">
        <v>35</v>
      </c>
      <c r="C16" s="90">
        <v>4</v>
      </c>
      <c r="D16" s="91" t="s">
        <v>42</v>
      </c>
      <c r="E16" s="91" t="s">
        <v>158</v>
      </c>
      <c r="F16" s="91" t="s">
        <v>159</v>
      </c>
      <c r="G16" s="91" t="s">
        <v>160</v>
      </c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86">
        <v>13</v>
      </c>
      <c r="B17" s="89" t="s">
        <v>97</v>
      </c>
      <c r="C17" s="90">
        <v>3</v>
      </c>
      <c r="D17" s="91" t="s">
        <v>98</v>
      </c>
      <c r="E17" s="91" t="s">
        <v>99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86">
        <v>14</v>
      </c>
      <c r="B18" s="89" t="s">
        <v>40</v>
      </c>
      <c r="C18" s="90">
        <v>3</v>
      </c>
      <c r="D18" s="91" t="s">
        <v>100</v>
      </c>
      <c r="E18" s="91" t="s">
        <v>101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86">
        <v>15</v>
      </c>
      <c r="B19" s="89" t="s">
        <v>47</v>
      </c>
      <c r="C19" s="90">
        <v>3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86">
        <v>16</v>
      </c>
      <c r="B20" s="89" t="s">
        <v>45</v>
      </c>
      <c r="C20" s="90">
        <v>3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6"/>
      <c r="W20" s="6"/>
      <c r="X20" s="6"/>
      <c r="Y20" s="6"/>
      <c r="Z20" s="6"/>
      <c r="AA20" s="6"/>
      <c r="AB20" s="6"/>
      <c r="AC20" s="6"/>
    </row>
    <row r="21" spans="1:29" ht="12.6" customHeight="1" x14ac:dyDescent="0.25">
      <c r="A21" s="86">
        <v>17</v>
      </c>
      <c r="B21" s="89" t="s">
        <v>62</v>
      </c>
      <c r="C21" s="90">
        <v>2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6"/>
      <c r="W21" s="6"/>
      <c r="X21" s="6"/>
      <c r="Y21" s="6"/>
      <c r="Z21" s="6"/>
      <c r="AA21" s="6"/>
      <c r="AB21" s="6"/>
      <c r="AC21" s="6"/>
    </row>
    <row r="22" spans="1:29" s="23" customFormat="1" ht="12.6" customHeight="1" x14ac:dyDescent="0.25">
      <c r="A22" s="86">
        <v>18</v>
      </c>
      <c r="B22" s="89" t="s">
        <v>41</v>
      </c>
      <c r="C22" s="90">
        <v>2</v>
      </c>
      <c r="D22" s="91" t="s">
        <v>135</v>
      </c>
      <c r="E22" s="91" t="s">
        <v>136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25"/>
      <c r="W22" s="25"/>
      <c r="X22" s="25"/>
      <c r="Y22" s="25"/>
      <c r="Z22" s="25"/>
      <c r="AA22" s="25"/>
      <c r="AB22" s="25"/>
      <c r="AC22" s="25"/>
    </row>
    <row r="23" spans="1:29" s="23" customFormat="1" ht="12.6" customHeight="1" x14ac:dyDescent="0.25">
      <c r="A23" s="86">
        <v>19</v>
      </c>
      <c r="B23" s="89" t="s">
        <v>4</v>
      </c>
      <c r="C23" s="90">
        <v>2</v>
      </c>
      <c r="D23" s="91" t="s">
        <v>138</v>
      </c>
      <c r="E23" s="91" t="s">
        <v>139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25"/>
      <c r="W23" s="25"/>
      <c r="X23" s="25"/>
      <c r="Y23" s="25"/>
      <c r="Z23" s="25"/>
      <c r="AA23" s="25"/>
      <c r="AB23" s="25"/>
      <c r="AC23" s="25"/>
    </row>
    <row r="24" spans="1:29" s="23" customFormat="1" ht="12.6" customHeight="1" x14ac:dyDescent="0.25">
      <c r="A24" s="86">
        <v>20</v>
      </c>
      <c r="B24" s="89" t="s">
        <v>5</v>
      </c>
      <c r="C24" s="90">
        <v>2</v>
      </c>
      <c r="D24" s="91" t="s">
        <v>162</v>
      </c>
      <c r="E24" s="91" t="s">
        <v>163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25"/>
      <c r="W24" s="25"/>
      <c r="X24" s="25"/>
      <c r="Y24" s="25"/>
      <c r="Z24" s="25"/>
      <c r="AA24" s="25"/>
      <c r="AB24" s="25"/>
      <c r="AC24" s="25"/>
    </row>
    <row r="25" spans="1:29" s="23" customFormat="1" ht="12.6" customHeight="1" x14ac:dyDescent="0.25">
      <c r="A25" s="86">
        <v>21</v>
      </c>
      <c r="B25" s="89" t="s">
        <v>137</v>
      </c>
      <c r="C25" s="90">
        <v>1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25"/>
      <c r="W25" s="25"/>
      <c r="X25" s="25"/>
      <c r="Y25" s="25"/>
      <c r="Z25" s="25"/>
      <c r="AA25" s="25"/>
      <c r="AB25" s="25"/>
      <c r="AC25" s="25"/>
    </row>
    <row r="26" spans="1:29" s="23" customFormat="1" ht="12.6" customHeight="1" x14ac:dyDescent="0.25">
      <c r="A26" s="86">
        <v>22</v>
      </c>
      <c r="B26" s="89" t="s">
        <v>60</v>
      </c>
      <c r="C26" s="90">
        <v>1</v>
      </c>
      <c r="D26" s="91" t="s">
        <v>161</v>
      </c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25"/>
      <c r="W26" s="25"/>
      <c r="X26" s="25"/>
      <c r="Y26" s="25"/>
      <c r="Z26" s="25"/>
      <c r="AA26" s="25"/>
      <c r="AB26" s="25"/>
      <c r="AC26" s="25"/>
    </row>
    <row r="27" spans="1:29" s="23" customFormat="1" ht="12.6" customHeight="1" x14ac:dyDescent="0.25">
      <c r="A27" s="86">
        <v>23</v>
      </c>
      <c r="B27" s="89" t="s">
        <v>53</v>
      </c>
      <c r="C27" s="90">
        <v>1</v>
      </c>
      <c r="D27" s="91" t="s">
        <v>164</v>
      </c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25"/>
      <c r="W27" s="25"/>
      <c r="X27" s="25"/>
      <c r="Y27" s="25"/>
      <c r="Z27" s="25"/>
      <c r="AA27" s="25"/>
      <c r="AB27" s="25"/>
      <c r="AC27" s="25"/>
    </row>
    <row r="28" spans="1:29" s="23" customFormat="1" x14ac:dyDescent="0.25">
      <c r="A28" s="86">
        <v>24</v>
      </c>
      <c r="B28" s="89" t="s">
        <v>46</v>
      </c>
      <c r="C28" s="90">
        <v>1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25"/>
      <c r="W28" s="25"/>
      <c r="X28" s="25"/>
      <c r="Y28" s="25"/>
      <c r="Z28" s="25"/>
      <c r="AA28" s="25"/>
      <c r="AB28" s="25"/>
      <c r="AC28" s="25"/>
    </row>
    <row r="29" spans="1:29" s="23" customFormat="1" x14ac:dyDescent="0.25">
      <c r="A29" s="86">
        <v>25</v>
      </c>
      <c r="B29" s="94" t="s">
        <v>61</v>
      </c>
      <c r="C29" s="90">
        <v>1</v>
      </c>
      <c r="D29" s="91" t="s">
        <v>165</v>
      </c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25"/>
      <c r="W29" s="25"/>
      <c r="X29" s="25"/>
      <c r="Y29" s="25"/>
      <c r="Z29" s="25"/>
      <c r="AA29" s="25"/>
      <c r="AB29" s="25"/>
      <c r="AC29" s="25"/>
    </row>
    <row r="30" spans="1:29" s="37" customFormat="1" x14ac:dyDescent="0.25">
      <c r="A30" s="86">
        <v>26</v>
      </c>
      <c r="B30" s="94" t="s">
        <v>59</v>
      </c>
      <c r="C30" s="90">
        <v>1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38"/>
      <c r="W30" s="38"/>
      <c r="X30" s="38"/>
      <c r="Y30" s="38"/>
      <c r="Z30" s="38"/>
      <c r="AA30" s="38"/>
      <c r="AB30" s="38"/>
      <c r="AC30" s="38"/>
    </row>
    <row r="31" spans="1:29" s="37" customFormat="1" x14ac:dyDescent="0.25">
      <c r="A31" s="86">
        <v>27</v>
      </c>
      <c r="B31" s="89" t="s">
        <v>1</v>
      </c>
      <c r="C31" s="90"/>
      <c r="D31" s="93" t="s">
        <v>86</v>
      </c>
      <c r="E31" s="93"/>
      <c r="F31" s="93" t="s">
        <v>94</v>
      </c>
      <c r="G31" s="93"/>
      <c r="H31" s="93"/>
      <c r="I31" s="93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38"/>
      <c r="W31" s="38"/>
      <c r="X31" s="38"/>
      <c r="Y31" s="38"/>
      <c r="Z31" s="38"/>
      <c r="AA31" s="38"/>
      <c r="AB31" s="38"/>
      <c r="AC31" s="38"/>
    </row>
    <row r="32" spans="1:29" s="37" customFormat="1" x14ac:dyDescent="0.25">
      <c r="A32" s="86">
        <v>28</v>
      </c>
      <c r="B32" s="89" t="s">
        <v>7</v>
      </c>
      <c r="C32" s="90"/>
      <c r="D32" s="93" t="s">
        <v>78</v>
      </c>
      <c r="E32" s="93"/>
      <c r="F32" s="93" t="s">
        <v>75</v>
      </c>
      <c r="G32" s="93"/>
      <c r="H32" s="93" t="s">
        <v>83</v>
      </c>
      <c r="I32" s="93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38"/>
      <c r="W32" s="38"/>
      <c r="X32" s="38"/>
      <c r="Y32" s="38"/>
      <c r="Z32" s="38"/>
      <c r="AA32" s="38"/>
      <c r="AB32" s="38"/>
      <c r="AC32" s="38"/>
    </row>
    <row r="33" spans="1:29" x14ac:dyDescent="0.25">
      <c r="A33" s="5"/>
      <c r="B33" s="5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s="1" customFormat="1" x14ac:dyDescent="0.25">
      <c r="A34" s="56"/>
      <c r="B34" s="57" t="s">
        <v>149</v>
      </c>
      <c r="C34" s="58">
        <f>SUM(C5:C33)</f>
        <v>177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6" spans="1:29" ht="12" x14ac:dyDescent="0.2">
      <c r="A36" s="2"/>
      <c r="B36" s="2"/>
      <c r="C36" s="3"/>
    </row>
  </sheetData>
  <sortState ref="B5:R29">
    <sortCondition descending="1" ref="C5:C29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E22" sqref="E22"/>
    </sheetView>
  </sheetViews>
  <sheetFormatPr baseColWidth="10" defaultColWidth="11.42578125" defaultRowHeight="12.75" x14ac:dyDescent="0.25"/>
  <cols>
    <col min="1" max="2" width="5.42578125" style="1" customWidth="1"/>
    <col min="3" max="3" width="14" style="15" customWidth="1"/>
    <col min="4" max="4" width="33" style="14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71" t="s">
        <v>57</v>
      </c>
      <c r="B1" s="72"/>
      <c r="C1" s="76"/>
      <c r="D1" s="72"/>
      <c r="E1" s="72"/>
      <c r="F1" s="74"/>
    </row>
    <row r="2" spans="1:6" x14ac:dyDescent="0.25">
      <c r="A2" s="8"/>
      <c r="B2" s="8"/>
      <c r="C2" s="13"/>
      <c r="D2" s="16"/>
    </row>
    <row r="3" spans="1:6" x14ac:dyDescent="0.25">
      <c r="A3" s="45" t="s">
        <v>18</v>
      </c>
      <c r="B3" s="46"/>
      <c r="C3" s="67"/>
      <c r="D3" s="68"/>
      <c r="E3" s="47"/>
      <c r="F3" s="48"/>
    </row>
    <row r="4" spans="1:6" s="21" customFormat="1" x14ac:dyDescent="0.25">
      <c r="A4" s="17"/>
      <c r="B4" s="17"/>
      <c r="C4" s="18"/>
      <c r="D4" s="19"/>
      <c r="E4" s="20"/>
      <c r="F4" s="20"/>
    </row>
    <row r="5" spans="1:6" s="21" customFormat="1" x14ac:dyDescent="0.25">
      <c r="A5" s="44" t="s">
        <v>7</v>
      </c>
      <c r="B5" s="44"/>
      <c r="C5" s="69"/>
      <c r="D5" s="69" t="s">
        <v>21</v>
      </c>
      <c r="E5" s="44" t="s">
        <v>22</v>
      </c>
      <c r="F5" s="44" t="s">
        <v>23</v>
      </c>
    </row>
    <row r="6" spans="1:6" s="21" customFormat="1" ht="12" x14ac:dyDescent="0.2">
      <c r="A6" s="33" t="s">
        <v>70</v>
      </c>
      <c r="B6" s="33" t="s">
        <v>7</v>
      </c>
      <c r="C6" s="32" t="s">
        <v>75</v>
      </c>
      <c r="D6" s="32" t="s">
        <v>76</v>
      </c>
      <c r="E6" s="33" t="s">
        <v>81</v>
      </c>
      <c r="F6" s="33" t="s">
        <v>74</v>
      </c>
    </row>
    <row r="7" spans="1:6" s="21" customFormat="1" ht="12" x14ac:dyDescent="0.2">
      <c r="A7" s="33" t="s">
        <v>77</v>
      </c>
      <c r="B7" s="33" t="s">
        <v>7</v>
      </c>
      <c r="C7" s="32" t="s">
        <v>78</v>
      </c>
      <c r="D7" s="32" t="s">
        <v>79</v>
      </c>
      <c r="E7" s="33" t="s">
        <v>80</v>
      </c>
      <c r="F7" s="33" t="s">
        <v>74</v>
      </c>
    </row>
    <row r="8" spans="1:6" s="21" customFormat="1" ht="12" x14ac:dyDescent="0.2">
      <c r="A8" s="33" t="s">
        <v>82</v>
      </c>
      <c r="B8" s="33" t="s">
        <v>7</v>
      </c>
      <c r="C8" s="32" t="s">
        <v>83</v>
      </c>
      <c r="D8" s="32" t="s">
        <v>84</v>
      </c>
      <c r="E8" s="33" t="s">
        <v>85</v>
      </c>
      <c r="F8" s="33" t="s">
        <v>74</v>
      </c>
    </row>
    <row r="9" spans="1:6" s="21" customFormat="1" ht="12" x14ac:dyDescent="0.2">
      <c r="A9" s="33" t="s">
        <v>187</v>
      </c>
      <c r="B9" s="33" t="s">
        <v>7</v>
      </c>
      <c r="C9" s="32" t="s">
        <v>188</v>
      </c>
      <c r="D9" s="32" t="s">
        <v>84</v>
      </c>
      <c r="E9" s="33" t="s">
        <v>437</v>
      </c>
      <c r="F9" s="33" t="s">
        <v>74</v>
      </c>
    </row>
    <row r="10" spans="1:6" s="21" customFormat="1" ht="12" x14ac:dyDescent="0.25">
      <c r="A10" s="33" t="s">
        <v>435</v>
      </c>
      <c r="B10" s="33" t="s">
        <v>7</v>
      </c>
      <c r="C10" s="32" t="s">
        <v>396</v>
      </c>
      <c r="D10" s="32" t="s">
        <v>432</v>
      </c>
      <c r="E10" s="33" t="s">
        <v>436</v>
      </c>
      <c r="F10" s="33" t="s">
        <v>434</v>
      </c>
    </row>
    <row r="11" spans="1:6" ht="12" x14ac:dyDescent="0.2">
      <c r="A11" s="20"/>
      <c r="B11" s="20"/>
      <c r="C11" s="19"/>
      <c r="D11" s="19"/>
      <c r="E11" s="20"/>
      <c r="F11" s="20"/>
    </row>
    <row r="12" spans="1:6" x14ac:dyDescent="0.25">
      <c r="A12" s="45" t="s">
        <v>19</v>
      </c>
      <c r="B12" s="46"/>
      <c r="C12" s="81"/>
      <c r="D12" s="69" t="s">
        <v>21</v>
      </c>
      <c r="E12" s="44" t="s">
        <v>22</v>
      </c>
      <c r="F12" s="44" t="s">
        <v>23</v>
      </c>
    </row>
    <row r="13" spans="1:6" s="37" customFormat="1" ht="12" x14ac:dyDescent="0.2">
      <c r="A13" s="33" t="s">
        <v>70</v>
      </c>
      <c r="B13" s="33" t="s">
        <v>32</v>
      </c>
      <c r="C13" s="32" t="s">
        <v>71</v>
      </c>
      <c r="D13" s="32" t="s">
        <v>72</v>
      </c>
      <c r="E13" s="33" t="s">
        <v>73</v>
      </c>
      <c r="F13" s="33" t="s">
        <v>74</v>
      </c>
    </row>
    <row r="14" spans="1:6" s="37" customFormat="1" ht="12" x14ac:dyDescent="0.2">
      <c r="A14" s="33" t="s">
        <v>77</v>
      </c>
      <c r="B14" s="33" t="s">
        <v>32</v>
      </c>
      <c r="C14" s="32" t="s">
        <v>348</v>
      </c>
      <c r="D14" s="32" t="s">
        <v>432</v>
      </c>
      <c r="E14" s="33" t="s">
        <v>433</v>
      </c>
      <c r="F14" s="33" t="s">
        <v>434</v>
      </c>
    </row>
    <row r="15" spans="1:6" ht="12" x14ac:dyDescent="0.25">
      <c r="A15" s="33" t="s">
        <v>82</v>
      </c>
      <c r="B15" s="33" t="s">
        <v>1</v>
      </c>
      <c r="C15" s="32" t="s">
        <v>196</v>
      </c>
      <c r="D15" s="32" t="s">
        <v>197</v>
      </c>
      <c r="E15" s="33" t="s">
        <v>438</v>
      </c>
      <c r="F15" s="33" t="s">
        <v>198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workbookViewId="0">
      <selection activeCell="E34" sqref="E34"/>
    </sheetView>
  </sheetViews>
  <sheetFormatPr baseColWidth="10" defaultColWidth="11.42578125" defaultRowHeight="12.75" x14ac:dyDescent="0.25"/>
  <cols>
    <col min="1" max="2" width="12.140625" style="22" customWidth="1"/>
    <col min="3" max="3" width="12.140625" style="24" customWidth="1"/>
    <col min="4" max="7" width="12.140625" style="23" customWidth="1"/>
    <col min="8" max="8" width="5.28515625" style="23" customWidth="1"/>
    <col min="9" max="10" width="12.140625" style="23" customWidth="1"/>
    <col min="11" max="11" width="12.140625" style="37" customWidth="1"/>
    <col min="12" max="12" width="12.140625" style="23" customWidth="1"/>
    <col min="13" max="28" width="7" style="23" customWidth="1"/>
    <col min="29" max="30" width="7.140625" style="23" customWidth="1"/>
    <col min="31" max="34" width="7" style="23" customWidth="1"/>
    <col min="35" max="36" width="5.42578125" style="23" customWidth="1"/>
    <col min="37" max="16384" width="11.42578125" style="23"/>
  </cols>
  <sheetData>
    <row r="1" spans="1:30" s="22" customFormat="1" ht="16.5" x14ac:dyDescent="0.3">
      <c r="A1" s="71" t="s">
        <v>57</v>
      </c>
      <c r="B1" s="72"/>
      <c r="C1" s="73"/>
      <c r="D1" s="72"/>
      <c r="E1" s="72"/>
      <c r="F1" s="72"/>
      <c r="G1" s="72"/>
      <c r="H1" s="72"/>
      <c r="I1" s="72"/>
      <c r="J1" s="72"/>
      <c r="K1" s="72"/>
      <c r="L1" s="74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30" x14ac:dyDescent="0.25">
      <c r="A2" s="26"/>
      <c r="B2" s="26"/>
      <c r="C2" s="27"/>
      <c r="D2" s="28"/>
      <c r="E2" s="28"/>
      <c r="F2" s="28"/>
      <c r="G2" s="28"/>
      <c r="H2" s="28"/>
      <c r="I2" s="28"/>
      <c r="J2" s="28"/>
      <c r="K2" s="39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1:30" x14ac:dyDescent="0.25">
      <c r="A3" s="51" t="s">
        <v>12</v>
      </c>
      <c r="B3" s="52"/>
      <c r="C3" s="53"/>
      <c r="D3" s="54"/>
      <c r="E3" s="54"/>
      <c r="F3" s="54"/>
      <c r="G3" s="54"/>
      <c r="H3" s="54"/>
      <c r="I3" s="54"/>
      <c r="J3" s="54"/>
      <c r="K3" s="54"/>
      <c r="L3" s="55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30" x14ac:dyDescent="0.25">
      <c r="A4" s="34"/>
      <c r="B4" s="34"/>
      <c r="C4" s="15"/>
      <c r="D4" s="35"/>
      <c r="E4" s="35"/>
      <c r="F4" s="35"/>
      <c r="G4" s="35"/>
      <c r="H4" s="35"/>
      <c r="I4" s="35"/>
      <c r="J4" s="35"/>
      <c r="K4" s="42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30" s="22" customFormat="1" x14ac:dyDescent="0.25">
      <c r="A5" s="59" t="s">
        <v>1</v>
      </c>
      <c r="B5" s="59" t="s">
        <v>0</v>
      </c>
      <c r="C5" s="60" t="s">
        <v>2</v>
      </c>
      <c r="D5" s="59" t="s">
        <v>3</v>
      </c>
      <c r="E5" s="59" t="s">
        <v>4</v>
      </c>
      <c r="F5" s="59" t="s">
        <v>5</v>
      </c>
      <c r="G5" s="59" t="s">
        <v>6</v>
      </c>
      <c r="H5" s="59"/>
      <c r="I5" s="59" t="s">
        <v>13</v>
      </c>
      <c r="J5" s="59" t="s">
        <v>14</v>
      </c>
      <c r="K5" s="59" t="s">
        <v>15</v>
      </c>
      <c r="L5" s="59" t="s">
        <v>31</v>
      </c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30" ht="12" x14ac:dyDescent="0.2">
      <c r="A6" s="43" t="s">
        <v>49</v>
      </c>
      <c r="B6" s="43" t="s">
        <v>50</v>
      </c>
      <c r="C6" s="88" t="s">
        <v>51</v>
      </c>
      <c r="D6" s="43" t="s">
        <v>174</v>
      </c>
      <c r="E6" s="43" t="s">
        <v>48</v>
      </c>
      <c r="F6" s="43" t="s">
        <v>66</v>
      </c>
      <c r="G6" s="43" t="s">
        <v>87</v>
      </c>
      <c r="H6" s="61"/>
      <c r="I6" s="43"/>
      <c r="J6" s="43"/>
      <c r="K6" s="43"/>
      <c r="L6" s="43" t="s">
        <v>185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30" ht="12" x14ac:dyDescent="0.2">
      <c r="A7" s="43" t="s">
        <v>86</v>
      </c>
      <c r="B7" s="43" t="s">
        <v>68</v>
      </c>
      <c r="C7" s="88"/>
      <c r="D7" s="43"/>
      <c r="E7" s="43" t="s">
        <v>69</v>
      </c>
      <c r="F7" s="43" t="s">
        <v>67</v>
      </c>
      <c r="G7" s="43" t="s">
        <v>88</v>
      </c>
      <c r="H7" s="61"/>
      <c r="I7" s="43"/>
      <c r="J7" s="43"/>
      <c r="K7" s="43"/>
      <c r="L7" s="43" t="s">
        <v>186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:30" ht="12" x14ac:dyDescent="0.2">
      <c r="A8" s="43" t="s">
        <v>94</v>
      </c>
      <c r="B8" s="43" t="s">
        <v>91</v>
      </c>
      <c r="C8" s="88"/>
      <c r="D8" s="43"/>
      <c r="E8" s="43" t="s">
        <v>183</v>
      </c>
      <c r="F8" s="43"/>
      <c r="G8" s="43" t="s">
        <v>89</v>
      </c>
      <c r="H8" s="61"/>
      <c r="I8" s="43"/>
      <c r="J8" s="43"/>
      <c r="K8" s="43"/>
      <c r="L8" s="43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1:30" ht="12" x14ac:dyDescent="0.2">
      <c r="A9" s="43"/>
      <c r="B9" s="43" t="s">
        <v>92</v>
      </c>
      <c r="C9" s="88"/>
      <c r="D9" s="43"/>
      <c r="E9" s="43" t="s">
        <v>190</v>
      </c>
      <c r="F9" s="43"/>
      <c r="G9" s="43" t="s">
        <v>90</v>
      </c>
      <c r="H9" s="61"/>
      <c r="I9" s="43"/>
      <c r="J9" s="43"/>
      <c r="K9" s="43"/>
      <c r="L9" s="43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1:30" s="37" customFormat="1" ht="12" x14ac:dyDescent="0.2">
      <c r="A10" s="43"/>
      <c r="B10" s="43" t="s">
        <v>93</v>
      </c>
      <c r="C10" s="88"/>
      <c r="D10" s="43"/>
      <c r="E10" s="43" t="s">
        <v>201</v>
      </c>
      <c r="F10" s="43"/>
      <c r="G10" s="43" t="s">
        <v>173</v>
      </c>
      <c r="H10" s="61"/>
      <c r="I10" s="43"/>
      <c r="J10" s="43"/>
      <c r="K10" s="43"/>
      <c r="L10" s="43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</row>
    <row r="11" spans="1:30" s="37" customFormat="1" ht="12" x14ac:dyDescent="0.2">
      <c r="A11" s="43"/>
      <c r="B11" s="43" t="s">
        <v>169</v>
      </c>
      <c r="C11" s="88"/>
      <c r="D11" s="43"/>
      <c r="E11" s="43"/>
      <c r="F11" s="43"/>
      <c r="G11" s="43" t="s">
        <v>191</v>
      </c>
      <c r="H11" s="61"/>
      <c r="I11" s="43"/>
      <c r="J11" s="43"/>
      <c r="K11" s="43"/>
      <c r="L11" s="43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2" spans="1:30" s="37" customFormat="1" ht="12" x14ac:dyDescent="0.2">
      <c r="A12" s="43"/>
      <c r="B12" s="43" t="s">
        <v>170</v>
      </c>
      <c r="C12" s="88"/>
      <c r="D12" s="43"/>
      <c r="E12" s="43"/>
      <c r="F12" s="43"/>
      <c r="G12" s="43"/>
      <c r="H12" s="61"/>
      <c r="I12" s="43"/>
      <c r="J12" s="43"/>
      <c r="K12" s="43"/>
      <c r="L12" s="43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1:30" s="37" customFormat="1" ht="12" x14ac:dyDescent="0.2">
      <c r="A13" s="43"/>
      <c r="B13" s="43" t="s">
        <v>171</v>
      </c>
      <c r="C13" s="88"/>
      <c r="D13" s="43"/>
      <c r="E13" s="43"/>
      <c r="F13" s="43"/>
      <c r="G13" s="43" t="s">
        <v>192</v>
      </c>
      <c r="H13" s="61"/>
      <c r="I13" s="43"/>
      <c r="J13" s="43"/>
      <c r="K13" s="43"/>
      <c r="L13" s="43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spans="1:30" s="37" customFormat="1" ht="12" x14ac:dyDescent="0.2">
      <c r="A14" s="43"/>
      <c r="B14" s="43" t="s">
        <v>172</v>
      </c>
      <c r="C14" s="88"/>
      <c r="D14" s="43"/>
      <c r="E14" s="43"/>
      <c r="F14" s="43"/>
      <c r="G14" s="43"/>
      <c r="H14" s="61"/>
      <c r="I14" s="43"/>
      <c r="J14" s="43"/>
      <c r="K14" s="43"/>
      <c r="L14" s="43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30" s="37" customFormat="1" ht="12" x14ac:dyDescent="0.2">
      <c r="A15" s="43"/>
      <c r="B15" s="43" t="s">
        <v>178</v>
      </c>
      <c r="C15" s="88"/>
      <c r="D15" s="43"/>
      <c r="E15" s="43"/>
      <c r="F15" s="43"/>
      <c r="G15" s="43"/>
      <c r="H15" s="61"/>
      <c r="I15" s="43"/>
      <c r="J15" s="43"/>
      <c r="K15" s="43"/>
      <c r="L15" s="43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30" s="37" customFormat="1" ht="12" x14ac:dyDescent="0.2">
      <c r="A16" s="43"/>
      <c r="B16" s="43" t="s">
        <v>180</v>
      </c>
      <c r="C16" s="88"/>
      <c r="D16" s="43"/>
      <c r="E16" s="43"/>
      <c r="F16" s="43"/>
      <c r="G16" s="43"/>
      <c r="H16" s="61"/>
      <c r="I16" s="43"/>
      <c r="J16" s="43"/>
      <c r="K16" s="43"/>
      <c r="L16" s="43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1:27" s="37" customFormat="1" ht="12" x14ac:dyDescent="0.2">
      <c r="A17" s="43"/>
      <c r="B17" s="43" t="s">
        <v>184</v>
      </c>
      <c r="C17" s="88"/>
      <c r="D17" s="43"/>
      <c r="E17" s="43"/>
      <c r="F17" s="43"/>
      <c r="G17" s="43"/>
      <c r="H17" s="61"/>
      <c r="I17" s="43"/>
      <c r="J17" s="43"/>
      <c r="K17" s="43"/>
      <c r="L17" s="43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1:27" s="37" customFormat="1" ht="12" x14ac:dyDescent="0.2">
      <c r="A18" s="43"/>
      <c r="B18" s="43" t="s">
        <v>189</v>
      </c>
      <c r="C18" s="88"/>
      <c r="D18" s="43"/>
      <c r="E18" s="43"/>
      <c r="F18" s="43"/>
      <c r="G18" s="43"/>
      <c r="H18" s="61"/>
      <c r="I18" s="43"/>
      <c r="J18" s="43"/>
      <c r="K18" s="43"/>
      <c r="L18" s="43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spans="1:27" s="37" customFormat="1" ht="12" x14ac:dyDescent="0.2">
      <c r="A19" s="43"/>
      <c r="B19" s="43" t="s">
        <v>193</v>
      </c>
      <c r="C19" s="88"/>
      <c r="D19" s="43"/>
      <c r="E19" s="43"/>
      <c r="F19" s="43"/>
      <c r="G19" s="43"/>
      <c r="H19" s="61"/>
      <c r="I19" s="43"/>
      <c r="J19" s="43"/>
      <c r="K19" s="43"/>
      <c r="L19" s="43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1:27" s="37" customFormat="1" ht="12" x14ac:dyDescent="0.2">
      <c r="A20" s="43"/>
      <c r="B20" s="43" t="s">
        <v>194</v>
      </c>
      <c r="C20" s="88"/>
      <c r="D20" s="43"/>
      <c r="E20" s="43"/>
      <c r="F20" s="43"/>
      <c r="G20" s="43"/>
      <c r="H20" s="61"/>
      <c r="I20" s="43"/>
      <c r="J20" s="43"/>
      <c r="K20" s="43"/>
      <c r="L20" s="43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1:27" s="37" customFormat="1" ht="12" x14ac:dyDescent="0.2">
      <c r="A21" s="43"/>
      <c r="B21" s="43" t="s">
        <v>195</v>
      </c>
      <c r="C21" s="88"/>
      <c r="D21" s="43"/>
      <c r="E21" s="43"/>
      <c r="F21" s="43"/>
      <c r="G21" s="43"/>
      <c r="H21" s="61"/>
      <c r="I21" s="43"/>
      <c r="J21" s="43"/>
      <c r="K21" s="43"/>
      <c r="L21" s="43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7" s="37" customFormat="1" ht="12" x14ac:dyDescent="0.2">
      <c r="A22" s="43"/>
      <c r="B22" s="43" t="s">
        <v>199</v>
      </c>
      <c r="C22" s="88"/>
      <c r="D22" s="43"/>
      <c r="E22" s="43"/>
      <c r="F22" s="43"/>
      <c r="G22" s="43"/>
      <c r="H22" s="61"/>
      <c r="I22" s="43"/>
      <c r="J22" s="43"/>
      <c r="K22" s="43"/>
      <c r="L22" s="43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s="37" customFormat="1" ht="12" x14ac:dyDescent="0.2">
      <c r="A23" s="43"/>
      <c r="B23" s="43" t="s">
        <v>200</v>
      </c>
      <c r="C23" s="88"/>
      <c r="D23" s="43"/>
      <c r="E23" s="43"/>
      <c r="F23" s="43"/>
      <c r="G23" s="43"/>
      <c r="H23" s="61"/>
      <c r="I23" s="43"/>
      <c r="J23" s="43"/>
      <c r="K23" s="43"/>
      <c r="L23" s="43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s="37" customFormat="1" ht="12" x14ac:dyDescent="0.2">
      <c r="A24" s="43"/>
      <c r="B24" s="43" t="s">
        <v>202</v>
      </c>
      <c r="C24" s="88"/>
      <c r="D24" s="43"/>
      <c r="E24" s="43"/>
      <c r="F24" s="43"/>
      <c r="G24" s="43"/>
      <c r="H24" s="61"/>
      <c r="I24" s="43"/>
      <c r="J24" s="43"/>
      <c r="K24" s="43"/>
      <c r="L24" s="43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27" s="37" customFormat="1" ht="12" x14ac:dyDescent="0.2">
      <c r="A25" s="43"/>
      <c r="B25" s="43" t="s">
        <v>203</v>
      </c>
      <c r="C25" s="88"/>
      <c r="D25" s="43"/>
      <c r="E25" s="43"/>
      <c r="F25" s="43"/>
      <c r="G25" s="43"/>
      <c r="H25" s="61"/>
      <c r="I25" s="43"/>
      <c r="J25" s="43"/>
      <c r="K25" s="43"/>
      <c r="L25" s="43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27" x14ac:dyDescent="0.25">
      <c r="A26" s="34"/>
      <c r="B26" s="34"/>
      <c r="C26" s="15"/>
      <c r="D26" s="35"/>
      <c r="E26" s="35"/>
      <c r="F26" s="35"/>
      <c r="G26" s="35"/>
      <c r="H26" s="35"/>
      <c r="I26" s="35"/>
      <c r="J26" s="35"/>
      <c r="K26" s="42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</row>
    <row r="27" spans="1:27" x14ac:dyDescent="0.25">
      <c r="A27" s="34"/>
      <c r="B27" s="34"/>
      <c r="C27" s="15"/>
      <c r="D27" s="35"/>
      <c r="E27" s="35"/>
      <c r="F27" s="35"/>
      <c r="G27" s="35"/>
      <c r="H27" s="35"/>
      <c r="I27" s="35"/>
      <c r="J27" s="35"/>
      <c r="K27" s="42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</row>
    <row r="28" spans="1:27" x14ac:dyDescent="0.25">
      <c r="A28" s="34"/>
      <c r="B28" s="34"/>
      <c r="C28" s="15"/>
      <c r="D28" s="35"/>
      <c r="E28" s="35"/>
      <c r="F28" s="35"/>
      <c r="G28" s="35"/>
      <c r="H28" s="35"/>
      <c r="I28" s="35"/>
      <c r="J28" s="35"/>
      <c r="K28" s="42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</row>
    <row r="29" spans="1:27" x14ac:dyDescent="0.25">
      <c r="A29" s="34"/>
      <c r="B29" s="34"/>
      <c r="C29" s="15"/>
      <c r="D29" s="35"/>
      <c r="E29" s="35"/>
      <c r="F29" s="35"/>
      <c r="G29" s="35"/>
      <c r="H29" s="35"/>
      <c r="I29" s="35"/>
      <c r="J29" s="35"/>
      <c r="K29" s="42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</row>
    <row r="30" spans="1:27" x14ac:dyDescent="0.25">
      <c r="A30" s="34"/>
      <c r="B30" s="34"/>
      <c r="C30" s="15"/>
      <c r="D30" s="35"/>
      <c r="E30" s="35"/>
      <c r="F30" s="35"/>
      <c r="G30" s="35"/>
      <c r="H30" s="35"/>
      <c r="I30" s="35"/>
      <c r="J30" s="35"/>
      <c r="K30" s="42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</row>
    <row r="31" spans="1:27" x14ac:dyDescent="0.25">
      <c r="A31" s="34"/>
      <c r="B31" s="34"/>
      <c r="C31" s="15"/>
      <c r="D31" s="35"/>
      <c r="E31" s="35"/>
      <c r="F31" s="35"/>
      <c r="G31" s="35"/>
      <c r="H31" s="35"/>
      <c r="I31" s="35"/>
      <c r="J31" s="35"/>
      <c r="K31" s="42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</row>
    <row r="32" spans="1:27" x14ac:dyDescent="0.25">
      <c r="A32" s="34"/>
      <c r="B32" s="34"/>
      <c r="C32" s="15"/>
      <c r="D32" s="35"/>
      <c r="E32" s="35"/>
      <c r="F32" s="35"/>
      <c r="G32" s="35"/>
      <c r="H32" s="35"/>
      <c r="I32" s="35"/>
      <c r="J32" s="35"/>
      <c r="K32" s="42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</row>
    <row r="33" spans="1:27" x14ac:dyDescent="0.25">
      <c r="A33" s="34"/>
      <c r="B33" s="34"/>
      <c r="C33" s="15"/>
      <c r="D33" s="35"/>
      <c r="E33" s="35"/>
      <c r="F33" s="35"/>
      <c r="G33" s="35"/>
      <c r="H33" s="35"/>
      <c r="I33" s="35"/>
      <c r="J33" s="35"/>
      <c r="K33" s="42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7" x14ac:dyDescent="0.25">
      <c r="A34" s="34"/>
      <c r="B34" s="34"/>
      <c r="C34" s="15"/>
      <c r="D34" s="35"/>
      <c r="E34" s="35"/>
      <c r="F34" s="35"/>
      <c r="G34" s="35"/>
      <c r="H34" s="35"/>
      <c r="I34" s="35"/>
      <c r="J34" s="35"/>
      <c r="K34" s="42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</row>
    <row r="35" spans="1:27" x14ac:dyDescent="0.25">
      <c r="A35" s="34"/>
      <c r="B35" s="34"/>
      <c r="C35" s="15"/>
      <c r="D35" s="35"/>
      <c r="E35" s="35"/>
      <c r="F35" s="35"/>
      <c r="G35" s="35"/>
      <c r="H35" s="35"/>
      <c r="I35" s="35"/>
      <c r="J35" s="35"/>
      <c r="K35" s="42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</row>
    <row r="36" spans="1:27" x14ac:dyDescent="0.25">
      <c r="A36" s="34"/>
      <c r="B36" s="34"/>
      <c r="C36" s="15"/>
      <c r="D36" s="35"/>
      <c r="E36" s="35"/>
      <c r="F36" s="35"/>
      <c r="G36" s="35"/>
      <c r="H36" s="35"/>
      <c r="I36" s="35"/>
      <c r="J36" s="35"/>
      <c r="K36" s="42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1:27" x14ac:dyDescent="0.25">
      <c r="A37" s="34"/>
      <c r="B37" s="34"/>
      <c r="C37" s="15"/>
      <c r="D37" s="35"/>
      <c r="E37" s="35"/>
      <c r="F37" s="35"/>
      <c r="G37" s="35"/>
      <c r="H37" s="35"/>
      <c r="I37" s="35"/>
      <c r="J37" s="35"/>
      <c r="K37" s="42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1:27" x14ac:dyDescent="0.25">
      <c r="A38" s="34"/>
      <c r="B38" s="34"/>
      <c r="C38" s="15"/>
      <c r="D38" s="35"/>
      <c r="E38" s="35"/>
      <c r="F38" s="35"/>
      <c r="G38" s="35"/>
      <c r="H38" s="35"/>
      <c r="I38" s="35"/>
      <c r="J38" s="35"/>
      <c r="K38" s="42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1:27" x14ac:dyDescent="0.25">
      <c r="A39" s="34"/>
      <c r="B39" s="34"/>
      <c r="C39" s="15"/>
      <c r="D39" s="35"/>
      <c r="E39" s="35"/>
      <c r="F39" s="35"/>
      <c r="G39" s="35"/>
      <c r="H39" s="35"/>
      <c r="I39" s="35"/>
      <c r="J39" s="35"/>
      <c r="K39" s="42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1:27" x14ac:dyDescent="0.25">
      <c r="A40" s="34"/>
      <c r="B40" s="34"/>
      <c r="C40" s="15"/>
      <c r="D40" s="35"/>
      <c r="E40" s="35"/>
      <c r="F40" s="35"/>
      <c r="G40" s="35"/>
      <c r="H40" s="35"/>
      <c r="I40" s="35"/>
      <c r="J40" s="35"/>
      <c r="K40" s="42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1:27" x14ac:dyDescent="0.25">
      <c r="A41" s="34"/>
      <c r="B41" s="34"/>
      <c r="C41" s="15"/>
      <c r="D41" s="35"/>
      <c r="E41" s="35"/>
      <c r="F41" s="35"/>
      <c r="G41" s="35"/>
      <c r="H41" s="35"/>
      <c r="I41" s="35"/>
      <c r="J41" s="35"/>
      <c r="K41" s="42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1:27" x14ac:dyDescent="0.25">
      <c r="A42" s="34"/>
      <c r="B42" s="34"/>
      <c r="C42" s="15"/>
      <c r="D42" s="35"/>
      <c r="E42" s="35"/>
      <c r="F42" s="35"/>
      <c r="G42" s="35"/>
      <c r="H42" s="35"/>
      <c r="I42" s="35"/>
      <c r="J42" s="35"/>
      <c r="K42" s="42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1:27" x14ac:dyDescent="0.25">
      <c r="A43" s="34"/>
      <c r="B43" s="34"/>
      <c r="C43" s="15"/>
      <c r="D43" s="35"/>
      <c r="E43" s="35"/>
      <c r="F43" s="35"/>
      <c r="G43" s="35"/>
      <c r="H43" s="35"/>
      <c r="I43" s="35"/>
      <c r="J43" s="35"/>
      <c r="K43" s="42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1:27" x14ac:dyDescent="0.25">
      <c r="A44" s="34"/>
      <c r="B44" s="34"/>
      <c r="C44" s="15"/>
      <c r="D44" s="35"/>
      <c r="E44" s="35"/>
      <c r="F44" s="35"/>
      <c r="G44" s="35"/>
      <c r="H44" s="35"/>
      <c r="I44" s="35"/>
      <c r="J44" s="35"/>
      <c r="K44" s="42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1:27" x14ac:dyDescent="0.25">
      <c r="A45" s="34"/>
      <c r="B45" s="34"/>
      <c r="C45" s="15"/>
      <c r="D45" s="35"/>
      <c r="E45" s="35"/>
      <c r="F45" s="35"/>
      <c r="G45" s="35"/>
      <c r="H45" s="35"/>
      <c r="I45" s="35"/>
      <c r="J45" s="35"/>
      <c r="K45" s="42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1:27" x14ac:dyDescent="0.25">
      <c r="A46" s="34"/>
      <c r="B46" s="34"/>
      <c r="C46" s="15"/>
      <c r="D46" s="35"/>
      <c r="E46" s="35"/>
      <c r="F46" s="35"/>
      <c r="G46" s="35"/>
      <c r="H46" s="35"/>
      <c r="I46" s="35"/>
      <c r="J46" s="35"/>
      <c r="K46" s="42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1:27" x14ac:dyDescent="0.25">
      <c r="A47" s="34"/>
      <c r="B47" s="34"/>
      <c r="C47" s="15"/>
      <c r="D47" s="35"/>
      <c r="E47" s="35"/>
      <c r="F47" s="35"/>
      <c r="G47" s="35"/>
      <c r="H47" s="35"/>
      <c r="I47" s="35"/>
      <c r="J47" s="35"/>
      <c r="K47" s="42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</row>
    <row r="48" spans="1:27" x14ac:dyDescent="0.25">
      <c r="A48" s="34"/>
      <c r="B48" s="34"/>
      <c r="C48" s="15"/>
      <c r="D48" s="35"/>
      <c r="E48" s="35"/>
      <c r="F48" s="35"/>
      <c r="G48" s="35"/>
      <c r="H48" s="35"/>
      <c r="I48" s="35"/>
      <c r="J48" s="35"/>
      <c r="K48" s="42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</row>
    <row r="49" spans="1:27" x14ac:dyDescent="0.25">
      <c r="A49" s="34"/>
      <c r="B49" s="34"/>
      <c r="C49" s="15"/>
      <c r="D49" s="35"/>
      <c r="E49" s="35"/>
      <c r="F49" s="35"/>
      <c r="G49" s="35"/>
      <c r="H49" s="35"/>
      <c r="I49" s="35"/>
      <c r="J49" s="35"/>
      <c r="K49" s="42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</row>
    <row r="50" spans="1:27" x14ac:dyDescent="0.25">
      <c r="A50" s="34"/>
      <c r="B50" s="34"/>
      <c r="C50" s="15"/>
      <c r="D50" s="35"/>
      <c r="E50" s="35"/>
      <c r="F50" s="35"/>
      <c r="G50" s="35"/>
      <c r="H50" s="35"/>
      <c r="I50" s="35"/>
      <c r="J50" s="35"/>
      <c r="K50" s="42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</row>
    <row r="51" spans="1:27" x14ac:dyDescent="0.25">
      <c r="A51" s="34"/>
      <c r="B51" s="34"/>
      <c r="C51" s="15"/>
      <c r="D51" s="35"/>
      <c r="E51" s="35"/>
      <c r="F51" s="35"/>
      <c r="G51" s="35"/>
      <c r="H51" s="35"/>
      <c r="I51" s="35"/>
      <c r="J51" s="35"/>
      <c r="K51" s="42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</row>
    <row r="52" spans="1:27" x14ac:dyDescent="0.25">
      <c r="A52" s="34"/>
      <c r="B52" s="34"/>
      <c r="C52" s="15"/>
      <c r="D52" s="35"/>
      <c r="E52" s="35"/>
      <c r="F52" s="35"/>
      <c r="G52" s="35"/>
      <c r="H52" s="35"/>
      <c r="I52" s="35"/>
      <c r="J52" s="35"/>
      <c r="K52" s="42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</row>
    <row r="53" spans="1:27" x14ac:dyDescent="0.25">
      <c r="A53" s="34"/>
      <c r="B53" s="34"/>
      <c r="C53" s="15"/>
      <c r="D53" s="35"/>
      <c r="E53" s="35"/>
      <c r="F53" s="35"/>
      <c r="G53" s="35"/>
      <c r="H53" s="35"/>
      <c r="I53" s="35"/>
      <c r="J53" s="35"/>
      <c r="K53" s="42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</row>
    <row r="54" spans="1:27" x14ac:dyDescent="0.25">
      <c r="A54" s="34"/>
      <c r="B54" s="34"/>
      <c r="C54" s="15"/>
      <c r="D54" s="35"/>
      <c r="E54" s="35"/>
      <c r="F54" s="35"/>
      <c r="G54" s="35"/>
      <c r="H54" s="35"/>
      <c r="I54" s="35"/>
      <c r="J54" s="35"/>
      <c r="K54" s="42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</row>
    <row r="55" spans="1:27" x14ac:dyDescent="0.25">
      <c r="A55" s="34"/>
      <c r="B55" s="34"/>
      <c r="C55" s="15"/>
      <c r="D55" s="35"/>
      <c r="E55" s="35"/>
      <c r="F55" s="35"/>
      <c r="G55" s="35"/>
      <c r="H55" s="35"/>
      <c r="I55" s="35"/>
      <c r="J55" s="35"/>
      <c r="K55" s="42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</row>
    <row r="56" spans="1:27" x14ac:dyDescent="0.25">
      <c r="A56" s="34"/>
      <c r="B56" s="34"/>
      <c r="C56" s="15"/>
      <c r="D56" s="35"/>
      <c r="E56" s="35"/>
      <c r="F56" s="35"/>
      <c r="G56" s="35"/>
      <c r="H56" s="35"/>
      <c r="I56" s="35"/>
      <c r="J56" s="35"/>
      <c r="K56" s="42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</row>
    <row r="57" spans="1:27" x14ac:dyDescent="0.25">
      <c r="A57" s="34"/>
      <c r="B57" s="34"/>
      <c r="C57" s="15"/>
      <c r="D57" s="35"/>
      <c r="E57" s="35"/>
      <c r="F57" s="35"/>
      <c r="G57" s="35"/>
      <c r="H57" s="35"/>
      <c r="I57" s="35"/>
      <c r="J57" s="35"/>
      <c r="K57" s="42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</row>
    <row r="58" spans="1:27" x14ac:dyDescent="0.25">
      <c r="A58" s="34"/>
      <c r="B58" s="34"/>
      <c r="C58" s="15"/>
      <c r="D58" s="35"/>
      <c r="E58" s="35"/>
      <c r="F58" s="35"/>
      <c r="G58" s="35"/>
      <c r="H58" s="35"/>
      <c r="I58" s="35"/>
      <c r="J58" s="35"/>
      <c r="K58" s="42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</row>
    <row r="59" spans="1:27" x14ac:dyDescent="0.25">
      <c r="A59" s="34"/>
      <c r="B59" s="34"/>
      <c r="C59" s="15"/>
      <c r="D59" s="35"/>
      <c r="E59" s="35"/>
      <c r="F59" s="35"/>
      <c r="G59" s="35"/>
      <c r="H59" s="35"/>
      <c r="I59" s="35"/>
      <c r="J59" s="35"/>
      <c r="K59" s="42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</row>
    <row r="60" spans="1:27" x14ac:dyDescent="0.25">
      <c r="A60" s="34"/>
      <c r="B60" s="34"/>
      <c r="C60" s="15"/>
      <c r="D60" s="35"/>
      <c r="E60" s="35"/>
      <c r="F60" s="35"/>
      <c r="G60" s="35"/>
      <c r="H60" s="35"/>
      <c r="I60" s="35"/>
      <c r="J60" s="35"/>
      <c r="K60" s="42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6" sqref="A6"/>
    </sheetView>
  </sheetViews>
  <sheetFormatPr baseColWidth="10" defaultRowHeight="15" x14ac:dyDescent="0.25"/>
  <sheetData>
    <row r="1" spans="1:6" s="36" customFormat="1" ht="16.5" x14ac:dyDescent="0.3">
      <c r="A1" s="71" t="s">
        <v>30</v>
      </c>
      <c r="B1" s="72"/>
      <c r="C1" s="73"/>
      <c r="D1" s="72"/>
      <c r="E1" s="72"/>
      <c r="F1" s="74"/>
    </row>
    <row r="3" spans="1:6" x14ac:dyDescent="0.25">
      <c r="A3" s="75" t="s">
        <v>24</v>
      </c>
      <c r="B3" s="72"/>
      <c r="C3" s="74"/>
    </row>
    <row r="4" spans="1:6" x14ac:dyDescent="0.25">
      <c r="A4" s="63" t="s">
        <v>16</v>
      </c>
      <c r="B4" s="64"/>
      <c r="C4" s="65"/>
    </row>
    <row r="5" spans="1:6" x14ac:dyDescent="0.25">
      <c r="A5" s="45" t="s">
        <v>17</v>
      </c>
      <c r="B5" s="46"/>
      <c r="C5" s="48"/>
    </row>
    <row r="6" spans="1:6" x14ac:dyDescent="0.25">
      <c r="A6" s="51" t="s">
        <v>25</v>
      </c>
      <c r="B6" s="54"/>
      <c r="C6" s="55"/>
    </row>
    <row r="7" spans="1:6" x14ac:dyDescent="0.25">
      <c r="A7" s="49" t="s">
        <v>20</v>
      </c>
      <c r="B7" s="50"/>
      <c r="C7" s="79"/>
    </row>
    <row r="8" spans="1:6" x14ac:dyDescent="0.25">
      <c r="A8" s="82" t="s">
        <v>28</v>
      </c>
      <c r="B8" s="83"/>
      <c r="C8" s="84"/>
    </row>
    <row r="9" spans="1:6" x14ac:dyDescent="0.25">
      <c r="A9" s="77" t="s">
        <v>29</v>
      </c>
      <c r="B9" s="78"/>
      <c r="C9" s="80"/>
    </row>
    <row r="11" spans="1:6" x14ac:dyDescent="0.25">
      <c r="A11" s="107" t="s">
        <v>27</v>
      </c>
      <c r="B11" s="107"/>
      <c r="C11" s="107"/>
      <c r="D11" s="107"/>
      <c r="E11" s="107"/>
      <c r="F11" s="107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total</vt:lpstr>
      <vt:lpstr>truck</vt:lpstr>
      <vt:lpstr>car</vt:lpstr>
      <vt:lpstr>Hotel</vt:lpstr>
      <vt:lpstr>bridge</vt:lpstr>
      <vt:lpstr>Zürich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2015-08-23T16:04:28Z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