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39" i="1" l="1"/>
  <c r="C31" i="1"/>
  <c r="C28" i="1"/>
  <c r="C38" i="1"/>
  <c r="C18" i="1"/>
  <c r="C33" i="1"/>
  <c r="C30" i="1"/>
  <c r="F43" i="1" l="1"/>
  <c r="C29" i="14" l="1"/>
  <c r="E43" i="1" l="1"/>
  <c r="C9" i="1" l="1"/>
  <c r="G43" i="1" l="1"/>
  <c r="C12" i="1"/>
  <c r="C38" i="12"/>
  <c r="C16" i="1" l="1"/>
  <c r="C34" i="1" l="1"/>
  <c r="C29" i="1" l="1"/>
  <c r="C11" i="1" l="1"/>
  <c r="C27" i="1"/>
  <c r="C24" i="1"/>
  <c r="C7" i="1"/>
  <c r="C37" i="1" l="1"/>
  <c r="C23" i="1"/>
  <c r="C35" i="1"/>
  <c r="C22" i="1"/>
  <c r="C13" i="1"/>
  <c r="C26" i="1"/>
  <c r="C8" i="1"/>
  <c r="C20" i="1"/>
  <c r="C10" i="1"/>
  <c r="C6" i="1"/>
  <c r="C32" i="1"/>
  <c r="C17" i="1"/>
  <c r="C21" i="1"/>
  <c r="C15" i="1"/>
  <c r="C14" i="1"/>
  <c r="C25" i="1"/>
  <c r="C36" i="1"/>
  <c r="C19" i="1"/>
  <c r="C43" i="1" l="1"/>
  <c r="C32" i="8" l="1"/>
  <c r="D43" i="1"/>
</calcChain>
</file>

<file path=xl/sharedStrings.xml><?xml version="1.0" encoding="utf-8"?>
<sst xmlns="http://schemas.openxmlformats.org/spreadsheetml/2006/main" count="395" uniqueCount="254">
  <si>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</si>
  <si>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</si>
  <si>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</si>
  <si>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</si>
  <si>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</si>
  <si>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</si>
  <si>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</si>
  <si>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</si>
  <si>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</si>
  <si>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</si>
  <si>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</si>
  <si>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</si>
  <si>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</si>
  <si>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</si>
  <si>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</si>
  <si>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</si>
  <si>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</si>
  <si>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</si>
  <si>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</si>
  <si>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</si>
  <si>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</si>
  <si>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</si>
  <si>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</si>
  <si>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</si>
  <si>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</si>
  <si>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</si>
  <si>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</si>
  <si>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</si>
  <si>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</si>
  <si>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</si>
  <si>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</si>
  <si>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</si>
  <si>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</si>
  <si>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2015 - WEEK X</t>
  </si>
  <si>
    <t>LOGBOOK 2015</t>
  </si>
  <si>
    <t>new temp</t>
  </si>
  <si>
    <t>LI 400BJ</t>
  </si>
  <si>
    <t>BC 2840EA</t>
  </si>
  <si>
    <t>BC 6389CB</t>
  </si>
  <si>
    <t>VO 483CN</t>
  </si>
  <si>
    <t>VO 413CJ</t>
  </si>
  <si>
    <t>AA 9485IM</t>
  </si>
  <si>
    <t>CT 9483BK</t>
  </si>
  <si>
    <t>BÜZ</t>
  </si>
  <si>
    <t>LU 541790</t>
  </si>
  <si>
    <t>SU 069-SH</t>
  </si>
  <si>
    <t>SG 423426</t>
  </si>
  <si>
    <t>WU 616FB</t>
  </si>
  <si>
    <t>TG 901963</t>
  </si>
  <si>
    <t>OS 543-KF</t>
  </si>
  <si>
    <t>WO 206BS</t>
  </si>
  <si>
    <t>MY</t>
  </si>
  <si>
    <t>ROF</t>
  </si>
  <si>
    <t>WU 120GL</t>
  </si>
  <si>
    <t>NI 020-VM</t>
  </si>
  <si>
    <t>PU 710-PM</t>
  </si>
  <si>
    <t>NS 224-SI</t>
  </si>
  <si>
    <t>K 605DN</t>
  </si>
  <si>
    <t>KV 051-DX</t>
  </si>
  <si>
    <t>ZG 1577-ED</t>
  </si>
  <si>
    <t>LOGBOOK 2015 - WEEK 21</t>
  </si>
  <si>
    <t>hotel tour, 23.05.2015</t>
  </si>
  <si>
    <t>FL</t>
  </si>
  <si>
    <t>W(6)</t>
  </si>
  <si>
    <t>FK(3)</t>
  </si>
  <si>
    <t>DO(2)</t>
  </si>
  <si>
    <t>B(2)</t>
  </si>
  <si>
    <t>BZ(2)</t>
  </si>
  <si>
    <t>KO</t>
  </si>
  <si>
    <t>WU</t>
  </si>
  <si>
    <t>WE</t>
  </si>
  <si>
    <t>K</t>
  </si>
  <si>
    <t>W/TX</t>
  </si>
  <si>
    <t>NL</t>
  </si>
  <si>
    <t>EXPORT</t>
  </si>
  <si>
    <t>I</t>
  </si>
  <si>
    <t>BA</t>
  </si>
  <si>
    <t>CO</t>
  </si>
  <si>
    <t>PU</t>
  </si>
  <si>
    <t>CR</t>
  </si>
  <si>
    <t>RN</t>
  </si>
  <si>
    <t>PD</t>
  </si>
  <si>
    <t>F</t>
  </si>
  <si>
    <t>68(5)</t>
  </si>
  <si>
    <t>74(4)</t>
  </si>
  <si>
    <t>75(3)</t>
  </si>
  <si>
    <t>71</t>
  </si>
  <si>
    <t>06</t>
  </si>
  <si>
    <t>95</t>
  </si>
  <si>
    <t>60</t>
  </si>
  <si>
    <t>25</t>
  </si>
  <si>
    <t>17</t>
  </si>
  <si>
    <t>21</t>
  </si>
  <si>
    <t>2A</t>
  </si>
  <si>
    <t>40 C 96 69</t>
  </si>
  <si>
    <t>SLO</t>
  </si>
  <si>
    <t>MB</t>
  </si>
  <si>
    <t>NM</t>
  </si>
  <si>
    <t>E</t>
  </si>
  <si>
    <t>PL</t>
  </si>
  <si>
    <t>WPR</t>
  </si>
  <si>
    <t>WZ</t>
  </si>
  <si>
    <t>WN</t>
  </si>
  <si>
    <t>PO</t>
  </si>
  <si>
    <t>B</t>
  </si>
  <si>
    <t>RO</t>
  </si>
  <si>
    <t>CJ(2)</t>
  </si>
  <si>
    <t>MM</t>
  </si>
  <si>
    <t>BH</t>
  </si>
  <si>
    <t>H</t>
  </si>
  <si>
    <t>SK</t>
  </si>
  <si>
    <t>KN</t>
  </si>
  <si>
    <t>DS</t>
  </si>
  <si>
    <t>N</t>
  </si>
  <si>
    <t>KH</t>
  </si>
  <si>
    <t>CZ</t>
  </si>
  <si>
    <t>A(3)</t>
  </si>
  <si>
    <t>L</t>
  </si>
  <si>
    <t>GB</t>
  </si>
  <si>
    <t>RV</t>
  </si>
  <si>
    <t>EO</t>
  </si>
  <si>
    <t>HY</t>
  </si>
  <si>
    <t>BJ</t>
  </si>
  <si>
    <t>GP</t>
  </si>
  <si>
    <t>DK</t>
  </si>
  <si>
    <t>NI</t>
  </si>
  <si>
    <t>NS</t>
  </si>
  <si>
    <t>KV</t>
  </si>
  <si>
    <t>MK</t>
  </si>
  <si>
    <t>OH</t>
  </si>
  <si>
    <t>ZG</t>
  </si>
  <si>
    <t>23</t>
  </si>
  <si>
    <t>1</t>
  </si>
  <si>
    <t>VW Tiguan</t>
  </si>
  <si>
    <t>40 = Spain, C = Consular, 69 = Lyon</t>
  </si>
  <si>
    <t>Hotel Ibis in Adliswil</t>
  </si>
  <si>
    <t>LM</t>
  </si>
  <si>
    <t>BS</t>
  </si>
  <si>
    <t>BL</t>
  </si>
  <si>
    <t>TO</t>
  </si>
  <si>
    <t>B(3)</t>
  </si>
  <si>
    <t>E(2)</t>
  </si>
  <si>
    <t>M</t>
  </si>
  <si>
    <t>WGM(3)</t>
  </si>
  <si>
    <t>WE(3)</t>
  </si>
  <si>
    <t>PO(3)</t>
  </si>
  <si>
    <t>FG(2)</t>
  </si>
  <si>
    <t>ZS(2)</t>
  </si>
  <si>
    <t>FZ(2)</t>
  </si>
  <si>
    <t>WOT(2)</t>
  </si>
  <si>
    <t>ZK(2)</t>
  </si>
  <si>
    <t>ERA</t>
  </si>
  <si>
    <t>ST</t>
  </si>
  <si>
    <t>KMY</t>
  </si>
  <si>
    <t>GDA</t>
  </si>
  <si>
    <t>WLS</t>
  </si>
  <si>
    <t>NO</t>
  </si>
  <si>
    <t>KMI</t>
  </si>
  <si>
    <t>RLA</t>
  </si>
  <si>
    <t>DSW</t>
  </si>
  <si>
    <t>DJA</t>
  </si>
  <si>
    <t>WR</t>
  </si>
  <si>
    <t>CT</t>
  </si>
  <si>
    <t>KR</t>
  </si>
  <si>
    <t>OP</t>
  </si>
  <si>
    <t>FZI</t>
  </si>
  <si>
    <t>LV</t>
  </si>
  <si>
    <t>VO(2)</t>
  </si>
  <si>
    <t>GR</t>
  </si>
  <si>
    <t>LL</t>
  </si>
  <si>
    <t>BR</t>
  </si>
  <si>
    <t>WO</t>
  </si>
  <si>
    <t>SK(4)</t>
  </si>
  <si>
    <t>SR</t>
  </si>
  <si>
    <t>SU</t>
  </si>
  <si>
    <t>TR</t>
  </si>
  <si>
    <t>34(5)</t>
  </si>
  <si>
    <t>EB</t>
  </si>
  <si>
    <t>CA</t>
  </si>
  <si>
    <t>C</t>
  </si>
  <si>
    <t>BT</t>
  </si>
  <si>
    <t>BP</t>
  </si>
  <si>
    <t>BY</t>
  </si>
  <si>
    <t>5</t>
  </si>
  <si>
    <t>KR(2)</t>
  </si>
  <si>
    <t>LJ</t>
  </si>
  <si>
    <t>CE</t>
  </si>
  <si>
    <t>AA</t>
  </si>
  <si>
    <t>P</t>
  </si>
  <si>
    <t>AV</t>
  </si>
  <si>
    <t>BC</t>
  </si>
  <si>
    <t>SB</t>
  </si>
  <si>
    <t>MS</t>
  </si>
  <si>
    <t>CJ</t>
  </si>
  <si>
    <t>BIH</t>
  </si>
  <si>
    <t>S</t>
  </si>
  <si>
    <t>FIN</t>
  </si>
  <si>
    <t>MD</t>
  </si>
  <si>
    <t>K/C</t>
  </si>
  <si>
    <t>BS/DX</t>
  </si>
  <si>
    <t>IAE/P</t>
  </si>
  <si>
    <t>03</t>
  </si>
  <si>
    <t>OS</t>
  </si>
  <si>
    <t>LT</t>
  </si>
  <si>
    <t>NK</t>
  </si>
  <si>
    <t>32</t>
  </si>
  <si>
    <t>PMI(2)</t>
  </si>
  <si>
    <t>WRA</t>
  </si>
  <si>
    <t>SBI</t>
  </si>
  <si>
    <t>RDE</t>
  </si>
  <si>
    <t>GKA</t>
  </si>
  <si>
    <t>FZA</t>
  </si>
  <si>
    <t>SG</t>
  </si>
  <si>
    <t>SD</t>
  </si>
  <si>
    <t>TOS</t>
  </si>
  <si>
    <t>74(2)</t>
  </si>
  <si>
    <t>68</t>
  </si>
  <si>
    <t>47</t>
  </si>
  <si>
    <t>34</t>
  </si>
  <si>
    <t>42</t>
  </si>
  <si>
    <t>78</t>
  </si>
  <si>
    <t>67</t>
  </si>
  <si>
    <t>38</t>
  </si>
  <si>
    <t>35</t>
  </si>
  <si>
    <t>01</t>
  </si>
  <si>
    <t>MI</t>
  </si>
  <si>
    <t>CN</t>
  </si>
  <si>
    <t>VI</t>
  </si>
  <si>
    <t>J</t>
  </si>
  <si>
    <t>T</t>
  </si>
  <si>
    <t>NAK</t>
  </si>
  <si>
    <t>BC(2)</t>
  </si>
  <si>
    <t>FK(4)</t>
  </si>
  <si>
    <t>W(5)</t>
  </si>
  <si>
    <t>LI</t>
  </si>
  <si>
    <t>LA</t>
  </si>
  <si>
    <t>KF</t>
  </si>
  <si>
    <t>DO</t>
  </si>
  <si>
    <t>IM</t>
  </si>
  <si>
    <t>SJ</t>
  </si>
  <si>
    <t>PH</t>
  </si>
  <si>
    <t>AG</t>
  </si>
  <si>
    <t>GO(2)</t>
  </si>
  <si>
    <t>TEMP</t>
  </si>
  <si>
    <t>LV(2)</t>
  </si>
  <si>
    <t>RS</t>
  </si>
  <si>
    <t>RUS</t>
  </si>
  <si>
    <t>197</t>
  </si>
  <si>
    <t>GX</t>
  </si>
  <si>
    <t>KXO</t>
  </si>
  <si>
    <t>BVY</t>
  </si>
  <si>
    <t>EST</t>
  </si>
  <si>
    <t>26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</si>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</sst>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/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323850</xdr:colOff>
      <xdr:row>35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pane ySplit="5" topLeftCell="A6" activePane="bottomLeft" state="frozen"/>
      <selection pane="bottomLeft" activeCell="L18" sqref="L1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90" t="s">
        <v>60</v>
      </c>
      <c r="B1" s="91"/>
      <c r="C1" s="92"/>
      <c r="D1" s="91"/>
      <c r="E1" s="91"/>
      <c r="F1" s="91"/>
      <c r="G1" s="93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61" t="s">
        <v>29</v>
      </c>
      <c r="B3" s="62"/>
      <c r="C3" s="63"/>
      <c r="D3" s="64"/>
      <c r="E3" s="64"/>
      <c r="F3" s="64"/>
      <c r="G3" s="65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6"/>
      <c r="B5" s="66"/>
      <c r="C5" s="70"/>
      <c r="D5" s="88" t="s">
        <v>11</v>
      </c>
      <c r="E5" s="53" t="s">
        <v>12</v>
      </c>
      <c r="F5" s="53" t="s">
        <v>13</v>
      </c>
      <c r="G5" s="53" t="s">
        <v>14</v>
      </c>
    </row>
    <row r="6" spans="1:7" x14ac:dyDescent="0.25">
      <c r="A6" s="104">
        <v>1</v>
      </c>
      <c r="B6" s="48" t="s">
        <v>99</v>
      </c>
      <c r="C6" s="89">
        <f t="shared" ref="C6:C39" si="0">SUM(D6:G6)</f>
        <v>47</v>
      </c>
      <c r="D6" s="50">
        <v>32</v>
      </c>
      <c r="E6" s="37">
        <v>11</v>
      </c>
      <c r="F6" s="37">
        <v>4</v>
      </c>
      <c r="G6" s="15"/>
    </row>
    <row r="7" spans="1:7" x14ac:dyDescent="0.25">
      <c r="A7" s="105">
        <v>2</v>
      </c>
      <c r="B7" s="48" t="s">
        <v>0</v>
      </c>
      <c r="C7" s="13">
        <f t="shared" si="0"/>
        <v>46</v>
      </c>
      <c r="D7" s="50">
        <v>8</v>
      </c>
      <c r="E7" s="37">
        <v>18</v>
      </c>
      <c r="F7" s="37">
        <v>20</v>
      </c>
      <c r="G7" s="15"/>
    </row>
    <row r="8" spans="1:7" x14ac:dyDescent="0.25">
      <c r="A8" s="105">
        <v>3</v>
      </c>
      <c r="B8" s="48" t="s">
        <v>75</v>
      </c>
      <c r="C8" s="13">
        <f t="shared" si="0"/>
        <v>45</v>
      </c>
      <c r="D8" s="50">
        <v>6</v>
      </c>
      <c r="E8" s="37">
        <v>20</v>
      </c>
      <c r="F8" s="37">
        <v>19</v>
      </c>
      <c r="G8" s="15"/>
    </row>
    <row r="9" spans="1:7" x14ac:dyDescent="0.25">
      <c r="A9" s="105">
        <v>4</v>
      </c>
      <c r="B9" s="48" t="s">
        <v>82</v>
      </c>
      <c r="C9" s="13">
        <f t="shared" si="0"/>
        <v>35</v>
      </c>
      <c r="D9" s="50">
        <v>1</v>
      </c>
      <c r="E9" s="37">
        <v>13</v>
      </c>
      <c r="F9" s="37">
        <v>20</v>
      </c>
      <c r="G9" s="15">
        <v>1</v>
      </c>
    </row>
    <row r="10" spans="1:7" x14ac:dyDescent="0.25">
      <c r="A10" s="105">
        <v>5</v>
      </c>
      <c r="B10" s="48" t="s">
        <v>73</v>
      </c>
      <c r="C10" s="13">
        <f t="shared" si="0"/>
        <v>26</v>
      </c>
      <c r="D10" s="50">
        <v>10</v>
      </c>
      <c r="E10" s="37">
        <v>1</v>
      </c>
      <c r="F10" s="37">
        <v>15</v>
      </c>
      <c r="G10" s="15"/>
    </row>
    <row r="11" spans="1:7" x14ac:dyDescent="0.25">
      <c r="A11" s="105">
        <v>6</v>
      </c>
      <c r="B11" s="48" t="s">
        <v>115</v>
      </c>
      <c r="C11" s="13">
        <f t="shared" si="0"/>
        <v>21</v>
      </c>
      <c r="D11" s="50">
        <v>7</v>
      </c>
      <c r="E11" s="37">
        <v>9</v>
      </c>
      <c r="F11" s="37">
        <v>5</v>
      </c>
      <c r="G11" s="15"/>
    </row>
    <row r="12" spans="1:7" x14ac:dyDescent="0.25">
      <c r="A12" s="105">
        <v>7</v>
      </c>
      <c r="B12" s="48" t="s">
        <v>109</v>
      </c>
      <c r="C12" s="13">
        <f t="shared" si="0"/>
        <v>17</v>
      </c>
      <c r="D12" s="50">
        <v>2</v>
      </c>
      <c r="E12" s="37">
        <v>6</v>
      </c>
      <c r="F12" s="37">
        <v>9</v>
      </c>
      <c r="G12" s="15"/>
    </row>
    <row r="13" spans="1:7" x14ac:dyDescent="0.25">
      <c r="A13" s="105">
        <v>8</v>
      </c>
      <c r="B13" s="48" t="s">
        <v>110</v>
      </c>
      <c r="C13" s="13">
        <f t="shared" si="0"/>
        <v>15</v>
      </c>
      <c r="D13" s="50">
        <v>6</v>
      </c>
      <c r="E13" s="37">
        <v>5</v>
      </c>
      <c r="F13" s="37">
        <v>4</v>
      </c>
      <c r="G13" s="15"/>
    </row>
    <row r="14" spans="1:7" x14ac:dyDescent="0.25">
      <c r="A14" s="105">
        <v>9</v>
      </c>
      <c r="B14" s="48" t="s">
        <v>105</v>
      </c>
      <c r="C14" s="13">
        <f t="shared" si="0"/>
        <v>14</v>
      </c>
      <c r="D14" s="50">
        <v>6</v>
      </c>
      <c r="E14" s="37">
        <v>4</v>
      </c>
      <c r="F14" s="37">
        <v>4</v>
      </c>
      <c r="G14" s="15"/>
    </row>
    <row r="15" spans="1:7" x14ac:dyDescent="0.25">
      <c r="A15" s="105">
        <v>10</v>
      </c>
      <c r="B15" s="48" t="s">
        <v>98</v>
      </c>
      <c r="C15" s="13">
        <f t="shared" si="0"/>
        <v>14</v>
      </c>
      <c r="D15" s="50">
        <v>2</v>
      </c>
      <c r="E15" s="37">
        <v>5</v>
      </c>
      <c r="F15" s="37">
        <v>7</v>
      </c>
      <c r="G15" s="15"/>
    </row>
    <row r="16" spans="1:7" x14ac:dyDescent="0.25">
      <c r="A16" s="105">
        <v>11</v>
      </c>
      <c r="B16" s="48" t="s">
        <v>62</v>
      </c>
      <c r="C16" s="13">
        <f t="shared" si="0"/>
        <v>13</v>
      </c>
      <c r="D16" s="50">
        <v>1</v>
      </c>
      <c r="E16" s="37">
        <v>7</v>
      </c>
      <c r="F16" s="37">
        <v>5</v>
      </c>
      <c r="G16" s="15"/>
    </row>
    <row r="17" spans="1:7" x14ac:dyDescent="0.25">
      <c r="A17" s="105">
        <v>12</v>
      </c>
      <c r="B17" s="48" t="s">
        <v>104</v>
      </c>
      <c r="C17" s="13">
        <f t="shared" si="0"/>
        <v>12</v>
      </c>
      <c r="D17" s="50">
        <v>3</v>
      </c>
      <c r="E17" s="37">
        <v>5</v>
      </c>
      <c r="F17" s="37">
        <v>4</v>
      </c>
      <c r="G17" s="15"/>
    </row>
    <row r="18" spans="1:7" x14ac:dyDescent="0.25">
      <c r="A18" s="105">
        <v>13</v>
      </c>
      <c r="B18" s="48" t="s">
        <v>118</v>
      </c>
      <c r="C18" s="13">
        <f t="shared" si="0"/>
        <v>10</v>
      </c>
      <c r="D18" s="50">
        <v>1</v>
      </c>
      <c r="E18" s="37">
        <v>3</v>
      </c>
      <c r="F18" s="37">
        <v>6</v>
      </c>
      <c r="G18" s="15"/>
    </row>
    <row r="19" spans="1:7" x14ac:dyDescent="0.25">
      <c r="A19" s="105">
        <v>14</v>
      </c>
      <c r="B19" s="48" t="s">
        <v>128</v>
      </c>
      <c r="C19" s="13">
        <f t="shared" si="0"/>
        <v>9</v>
      </c>
      <c r="D19" s="50">
        <v>8</v>
      </c>
      <c r="E19" s="37"/>
      <c r="F19" s="37">
        <v>1</v>
      </c>
      <c r="G19" s="15"/>
    </row>
    <row r="20" spans="1:7" x14ac:dyDescent="0.25">
      <c r="A20" s="105">
        <v>15</v>
      </c>
      <c r="B20" s="48" t="s">
        <v>95</v>
      </c>
      <c r="C20" s="13">
        <f t="shared" si="0"/>
        <v>9</v>
      </c>
      <c r="D20" s="50">
        <v>4</v>
      </c>
      <c r="E20" s="37">
        <v>3</v>
      </c>
      <c r="F20" s="37">
        <v>2</v>
      </c>
      <c r="G20" s="15"/>
    </row>
    <row r="21" spans="1:7" x14ac:dyDescent="0.25">
      <c r="A21" s="105">
        <v>16</v>
      </c>
      <c r="B21" s="48" t="s">
        <v>4</v>
      </c>
      <c r="C21" s="13">
        <f t="shared" si="0"/>
        <v>8</v>
      </c>
      <c r="D21" s="50">
        <v>5</v>
      </c>
      <c r="E21" s="37">
        <v>2</v>
      </c>
      <c r="F21" s="37">
        <v>1</v>
      </c>
      <c r="G21" s="15"/>
    </row>
    <row r="22" spans="1:7" x14ac:dyDescent="0.25">
      <c r="A22" s="105">
        <v>17</v>
      </c>
      <c r="B22" s="48" t="s">
        <v>175</v>
      </c>
      <c r="C22" s="13">
        <f t="shared" si="0"/>
        <v>5</v>
      </c>
      <c r="D22" s="50">
        <v>5</v>
      </c>
      <c r="E22" s="37"/>
      <c r="F22" s="37"/>
      <c r="G22" s="15"/>
    </row>
    <row r="23" spans="1:7" x14ac:dyDescent="0.25">
      <c r="A23" s="105">
        <v>18</v>
      </c>
      <c r="B23" s="48" t="s">
        <v>124</v>
      </c>
      <c r="C23" s="13">
        <f t="shared" si="0"/>
        <v>5</v>
      </c>
      <c r="D23" s="50">
        <v>4</v>
      </c>
      <c r="E23" s="37"/>
      <c r="F23" s="37">
        <v>1</v>
      </c>
      <c r="G23" s="15"/>
    </row>
    <row r="24" spans="1:7" x14ac:dyDescent="0.25">
      <c r="A24" s="105">
        <v>19</v>
      </c>
      <c r="B24" s="48" t="s">
        <v>188</v>
      </c>
      <c r="C24" s="13">
        <f t="shared" si="0"/>
        <v>5</v>
      </c>
      <c r="D24" s="50">
        <v>3</v>
      </c>
      <c r="E24" s="37">
        <v>2</v>
      </c>
      <c r="F24" s="37"/>
      <c r="G24" s="15"/>
    </row>
    <row r="25" spans="1:7" x14ac:dyDescent="0.25">
      <c r="A25" s="105">
        <v>20</v>
      </c>
      <c r="B25" s="48" t="s">
        <v>195</v>
      </c>
      <c r="C25" s="13">
        <f t="shared" si="0"/>
        <v>4</v>
      </c>
      <c r="D25" s="50">
        <v>4</v>
      </c>
      <c r="E25" s="37"/>
      <c r="F25" s="37"/>
      <c r="G25" s="15"/>
    </row>
    <row r="26" spans="1:7" x14ac:dyDescent="0.25">
      <c r="A26" s="106">
        <v>21</v>
      </c>
      <c r="B26" s="48" t="s">
        <v>194</v>
      </c>
      <c r="C26" s="13">
        <f t="shared" si="0"/>
        <v>4</v>
      </c>
      <c r="D26" s="50">
        <v>2</v>
      </c>
      <c r="E26" s="37">
        <v>2</v>
      </c>
      <c r="F26" s="37"/>
      <c r="G26" s="15"/>
    </row>
    <row r="27" spans="1:7" x14ac:dyDescent="0.25">
      <c r="A27" s="105">
        <v>22</v>
      </c>
      <c r="B27" s="48" t="s">
        <v>196</v>
      </c>
      <c r="C27" s="13">
        <f t="shared" si="0"/>
        <v>4</v>
      </c>
      <c r="D27" s="50">
        <v>2</v>
      </c>
      <c r="E27" s="37">
        <v>2</v>
      </c>
      <c r="F27" s="37"/>
      <c r="G27" s="15"/>
    </row>
    <row r="28" spans="1:7" x14ac:dyDescent="0.25">
      <c r="A28" s="105">
        <v>23</v>
      </c>
      <c r="B28" s="48" t="s">
        <v>7</v>
      </c>
      <c r="C28" s="13">
        <f t="shared" si="0"/>
        <v>4</v>
      </c>
      <c r="D28" s="50"/>
      <c r="E28" s="37">
        <v>1</v>
      </c>
      <c r="F28" s="37">
        <v>3</v>
      </c>
      <c r="G28" s="15"/>
    </row>
    <row r="29" spans="1:7" x14ac:dyDescent="0.25">
      <c r="A29" s="105">
        <v>24</v>
      </c>
      <c r="B29" s="48" t="s">
        <v>6</v>
      </c>
      <c r="C29" s="13">
        <f t="shared" si="0"/>
        <v>3</v>
      </c>
      <c r="D29" s="50">
        <v>1</v>
      </c>
      <c r="E29" s="37">
        <v>2</v>
      </c>
      <c r="F29" s="37"/>
      <c r="G29" s="15"/>
    </row>
    <row r="30" spans="1:7" x14ac:dyDescent="0.25">
      <c r="A30" s="105">
        <v>25</v>
      </c>
      <c r="B30" s="48" t="s">
        <v>5</v>
      </c>
      <c r="C30" s="13">
        <f t="shared" si="0"/>
        <v>3</v>
      </c>
      <c r="D30" s="50">
        <v>1</v>
      </c>
      <c r="E30" s="37"/>
      <c r="F30" s="37">
        <v>2</v>
      </c>
      <c r="G30" s="15"/>
    </row>
    <row r="31" spans="1:7" x14ac:dyDescent="0.25">
      <c r="A31" s="105">
        <v>26</v>
      </c>
      <c r="B31" s="48" t="s">
        <v>117</v>
      </c>
      <c r="C31" s="13">
        <f t="shared" si="0"/>
        <v>3</v>
      </c>
      <c r="D31" s="50"/>
      <c r="E31" s="37">
        <v>1</v>
      </c>
      <c r="F31" s="37">
        <v>2</v>
      </c>
      <c r="G31" s="15"/>
    </row>
    <row r="32" spans="1:7" x14ac:dyDescent="0.25">
      <c r="A32" s="105">
        <v>27</v>
      </c>
      <c r="B32" s="48" t="s">
        <v>113</v>
      </c>
      <c r="C32" s="13">
        <f t="shared" si="0"/>
        <v>2</v>
      </c>
      <c r="D32" s="50">
        <v>1</v>
      </c>
      <c r="E32" s="37"/>
      <c r="F32" s="37">
        <v>1</v>
      </c>
      <c r="G32" s="15"/>
    </row>
    <row r="33" spans="1:7" s="26" customFormat="1" x14ac:dyDescent="0.25">
      <c r="A33" s="105">
        <v>28</v>
      </c>
      <c r="B33" s="48" t="s">
        <v>203</v>
      </c>
      <c r="C33" s="36">
        <f t="shared" si="0"/>
        <v>2</v>
      </c>
      <c r="D33" s="50">
        <v>1</v>
      </c>
      <c r="E33" s="37">
        <v>1</v>
      </c>
      <c r="F33" s="37"/>
      <c r="G33" s="37"/>
    </row>
    <row r="34" spans="1:7" s="26" customFormat="1" x14ac:dyDescent="0.25">
      <c r="A34" s="105">
        <v>29</v>
      </c>
      <c r="B34" s="48" t="s">
        <v>166</v>
      </c>
      <c r="C34" s="36">
        <f t="shared" si="0"/>
        <v>1</v>
      </c>
      <c r="D34" s="50">
        <v>1</v>
      </c>
      <c r="E34" s="37"/>
      <c r="F34" s="37"/>
      <c r="G34" s="37"/>
    </row>
    <row r="35" spans="1:7" s="26" customFormat="1" x14ac:dyDescent="0.25">
      <c r="A35" s="105">
        <v>30</v>
      </c>
      <c r="B35" s="48" t="s">
        <v>182</v>
      </c>
      <c r="C35" s="36">
        <f t="shared" si="0"/>
        <v>1</v>
      </c>
      <c r="D35" s="50">
        <v>1</v>
      </c>
      <c r="E35" s="37"/>
      <c r="F35" s="37"/>
      <c r="G35" s="37"/>
    </row>
    <row r="36" spans="1:7" s="26" customFormat="1" x14ac:dyDescent="0.25">
      <c r="A36" s="105">
        <v>31</v>
      </c>
      <c r="B36" s="34" t="s">
        <v>197</v>
      </c>
      <c r="C36" s="36">
        <f t="shared" si="0"/>
        <v>1</v>
      </c>
      <c r="D36" s="37">
        <v>1</v>
      </c>
      <c r="E36" s="37"/>
      <c r="F36" s="37"/>
      <c r="G36" s="37"/>
    </row>
    <row r="37" spans="1:7" s="26" customFormat="1" x14ac:dyDescent="0.25">
      <c r="A37" s="105">
        <v>32</v>
      </c>
      <c r="B37" s="34" t="s">
        <v>168</v>
      </c>
      <c r="C37" s="36">
        <f t="shared" si="0"/>
        <v>1</v>
      </c>
      <c r="D37" s="37">
        <v>1</v>
      </c>
      <c r="E37" s="37"/>
      <c r="F37" s="37"/>
      <c r="G37" s="37"/>
    </row>
    <row r="38" spans="1:7" s="26" customFormat="1" x14ac:dyDescent="0.25">
      <c r="A38" s="105">
        <v>33</v>
      </c>
      <c r="B38" s="34" t="s">
        <v>246</v>
      </c>
      <c r="C38" s="36">
        <f t="shared" si="0"/>
        <v>1</v>
      </c>
      <c r="D38" s="37"/>
      <c r="E38" s="37">
        <v>1</v>
      </c>
      <c r="F38" s="37"/>
      <c r="G38" s="37"/>
    </row>
    <row r="39" spans="1:7" s="26" customFormat="1" x14ac:dyDescent="0.25">
      <c r="A39" s="105">
        <v>34</v>
      </c>
      <c r="B39" s="34" t="s">
        <v>251</v>
      </c>
      <c r="C39" s="36">
        <f t="shared" si="0"/>
        <v>1</v>
      </c>
      <c r="D39" s="37"/>
      <c r="E39" s="37">
        <v>1</v>
      </c>
      <c r="F39" s="37"/>
      <c r="G39" s="37"/>
    </row>
    <row r="40" spans="1:7" s="26" customFormat="1" x14ac:dyDescent="0.25">
      <c r="A40" s="105">
        <v>35</v>
      </c>
      <c r="B40" s="34" t="s">
        <v>2</v>
      </c>
      <c r="C40" s="36"/>
      <c r="D40" s="37"/>
      <c r="E40" s="37"/>
      <c r="F40" s="37"/>
      <c r="G40" s="37"/>
    </row>
    <row r="41" spans="1:7" s="26" customFormat="1" x14ac:dyDescent="0.25">
      <c r="A41" s="105">
        <v>36</v>
      </c>
      <c r="B41" s="34" t="s">
        <v>8</v>
      </c>
      <c r="C41" s="36"/>
      <c r="D41" s="37"/>
      <c r="E41" s="37"/>
      <c r="F41" s="37"/>
      <c r="G41" s="37"/>
    </row>
    <row r="42" spans="1:7" x14ac:dyDescent="0.25">
      <c r="A42" s="5"/>
      <c r="B42" s="5"/>
      <c r="C42" s="7"/>
      <c r="D42" s="6"/>
      <c r="E42" s="29"/>
      <c r="F42" s="29"/>
      <c r="G42" s="14"/>
    </row>
    <row r="43" spans="1:7" s="1" customFormat="1" x14ac:dyDescent="0.25">
      <c r="A43" s="66"/>
      <c r="B43" s="67"/>
      <c r="C43" s="68">
        <f>SUM(C6:C42)</f>
        <v>391</v>
      </c>
      <c r="D43" s="74">
        <f>SUM(D6:D41)</f>
        <v>130</v>
      </c>
      <c r="E43" s="82">
        <f>SUM(E6:E41)</f>
        <v>125</v>
      </c>
      <c r="F43" s="82">
        <f>SUM(F6:F41)</f>
        <v>135</v>
      </c>
      <c r="G43" s="82">
        <f>SUM(G6:G41)</f>
        <v>1</v>
      </c>
    </row>
    <row r="44" spans="1:7" x14ac:dyDescent="0.25">
      <c r="A44" s="66"/>
      <c r="B44" s="67" t="s">
        <v>253</v>
      </c>
      <c r="C44" s="68"/>
      <c r="D44" s="74">
        <v>32</v>
      </c>
      <c r="E44" s="82">
        <v>26</v>
      </c>
      <c r="F44" s="82">
        <v>23</v>
      </c>
      <c r="G44" s="82">
        <v>1</v>
      </c>
    </row>
  </sheetData>
  <sortState ref="B6:H39">
    <sortCondition descending="1" ref="C6:C3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pane ySplit="3" topLeftCell="A4" activePane="bottomLeft" state="frozen"/>
      <selection pane="bottomLeft" activeCell="D40" sqref="D4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0" t="s">
        <v>60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3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5" t="s">
        <v>10</v>
      </c>
      <c r="B3" s="76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</row>
    <row r="5" spans="1:29" ht="12.6" x14ac:dyDescent="0.3">
      <c r="A5" s="105">
        <v>1</v>
      </c>
      <c r="B5" s="34" t="s">
        <v>99</v>
      </c>
      <c r="C5" s="35">
        <v>32</v>
      </c>
      <c r="D5" s="29" t="s">
        <v>143</v>
      </c>
      <c r="E5" s="29" t="s">
        <v>144</v>
      </c>
      <c r="F5" s="29" t="s">
        <v>145</v>
      </c>
      <c r="G5" s="29" t="s">
        <v>146</v>
      </c>
      <c r="H5" s="29" t="s">
        <v>147</v>
      </c>
      <c r="I5" s="29" t="s">
        <v>148</v>
      </c>
      <c r="J5" s="29" t="s">
        <v>149</v>
      </c>
      <c r="K5" s="29" t="s">
        <v>150</v>
      </c>
      <c r="L5" s="29" t="s">
        <v>151</v>
      </c>
      <c r="M5" s="29" t="s">
        <v>152</v>
      </c>
      <c r="N5" s="29" t="s">
        <v>153</v>
      </c>
      <c r="O5" s="29" t="s">
        <v>154</v>
      </c>
      <c r="P5" s="29" t="s">
        <v>69</v>
      </c>
      <c r="Q5" s="29" t="s">
        <v>155</v>
      </c>
      <c r="R5" s="29" t="s">
        <v>156</v>
      </c>
      <c r="S5" s="29" t="s">
        <v>157</v>
      </c>
      <c r="T5" s="29" t="s">
        <v>158</v>
      </c>
      <c r="U5" s="29" t="s">
        <v>159</v>
      </c>
      <c r="V5" s="29" t="s">
        <v>160</v>
      </c>
      <c r="W5" s="29" t="s">
        <v>161</v>
      </c>
      <c r="X5" s="29" t="s">
        <v>162</v>
      </c>
      <c r="Y5" s="29" t="s">
        <v>163</v>
      </c>
      <c r="Z5" s="29" t="s">
        <v>164</v>
      </c>
      <c r="AA5" s="29" t="s">
        <v>165</v>
      </c>
      <c r="AB5" s="29"/>
      <c r="AC5" s="29"/>
    </row>
    <row r="6" spans="1:29" ht="12.6" x14ac:dyDescent="0.3">
      <c r="A6" s="105">
        <v>2</v>
      </c>
      <c r="B6" s="34" t="s">
        <v>73</v>
      </c>
      <c r="C6" s="35">
        <v>10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5">
        <v>3</v>
      </c>
      <c r="B7" s="34" t="s">
        <v>0</v>
      </c>
      <c r="C7" s="35">
        <v>8</v>
      </c>
      <c r="D7" s="29" t="s">
        <v>167</v>
      </c>
      <c r="E7" s="29" t="s">
        <v>168</v>
      </c>
      <c r="F7" s="29" t="s">
        <v>104</v>
      </c>
      <c r="G7" s="29" t="s">
        <v>169</v>
      </c>
      <c r="H7" s="29" t="s">
        <v>70</v>
      </c>
      <c r="I7" s="29" t="s">
        <v>170</v>
      </c>
      <c r="J7" s="29" t="s">
        <v>171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5">
        <v>4</v>
      </c>
      <c r="B8" s="34" t="s">
        <v>128</v>
      </c>
      <c r="C8" s="35">
        <v>8</v>
      </c>
      <c r="D8" s="29" t="s">
        <v>172</v>
      </c>
      <c r="E8" s="29" t="s">
        <v>173</v>
      </c>
      <c r="F8" s="29" t="s">
        <v>152</v>
      </c>
      <c r="G8" s="29" t="s">
        <v>129</v>
      </c>
      <c r="H8" s="29" t="s">
        <v>174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5">
        <v>5</v>
      </c>
      <c r="B9" s="34" t="s">
        <v>115</v>
      </c>
      <c r="C9" s="35">
        <v>7</v>
      </c>
      <c r="D9" s="29" t="s">
        <v>140</v>
      </c>
      <c r="E9" s="29" t="s">
        <v>141</v>
      </c>
      <c r="F9" s="29" t="s">
        <v>142</v>
      </c>
      <c r="G9" s="29" t="s"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5">
        <v>6</v>
      </c>
      <c r="B10" s="34" t="s">
        <v>110</v>
      </c>
      <c r="C10" s="35">
        <v>6</v>
      </c>
      <c r="D10" s="29" t="s">
        <v>136</v>
      </c>
      <c r="E10" s="29" t="s">
        <v>137</v>
      </c>
      <c r="F10" s="29" t="s">
        <v>97</v>
      </c>
      <c r="G10" s="29" t="s">
        <v>138</v>
      </c>
      <c r="H10" s="29" t="s">
        <v>139</v>
      </c>
      <c r="I10" s="29" t="s">
        <v>112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5">
        <v>7</v>
      </c>
      <c r="B11" s="34" t="s">
        <v>75</v>
      </c>
      <c r="C11" s="35">
        <v>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5">
        <v>8</v>
      </c>
      <c r="B12" s="34" t="s">
        <v>105</v>
      </c>
      <c r="C12" s="35">
        <v>6</v>
      </c>
      <c r="D12" s="29" t="s">
        <v>190</v>
      </c>
      <c r="E12" s="29" t="s">
        <v>191</v>
      </c>
      <c r="F12" s="29" t="s">
        <v>192</v>
      </c>
      <c r="G12" s="29" t="s">
        <v>193</v>
      </c>
      <c r="H12" s="29" t="s">
        <v>108</v>
      </c>
      <c r="I12" s="29" t="s">
        <v>104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5">
        <v>9</v>
      </c>
      <c r="B13" s="34" t="s">
        <v>175</v>
      </c>
      <c r="C13" s="35">
        <v>5</v>
      </c>
      <c r="D13" s="29" t="s">
        <v>176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5">
        <v>10</v>
      </c>
      <c r="B14" s="34" t="s">
        <v>4</v>
      </c>
      <c r="C14" s="35">
        <v>5</v>
      </c>
      <c r="D14" s="29" t="s">
        <v>177</v>
      </c>
      <c r="E14" s="29" t="s">
        <v>178</v>
      </c>
      <c r="F14" s="29" t="s">
        <v>179</v>
      </c>
      <c r="G14" s="29" t="s">
        <v>180</v>
      </c>
      <c r="H14" s="29" t="s">
        <v>181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5">
        <v>11</v>
      </c>
      <c r="B15" s="34" t="s">
        <v>124</v>
      </c>
      <c r="C15" s="35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5">
        <v>12</v>
      </c>
      <c r="B16" s="34" t="s">
        <v>95</v>
      </c>
      <c r="C16" s="35">
        <v>4</v>
      </c>
      <c r="D16" s="29" t="s">
        <v>184</v>
      </c>
      <c r="E16" s="29" t="s">
        <v>185</v>
      </c>
      <c r="F16" s="29" t="s">
        <v>186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5">
        <v>13</v>
      </c>
      <c r="B17" s="34" t="s">
        <v>195</v>
      </c>
      <c r="C17" s="35">
        <v>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5">
        <v>14</v>
      </c>
      <c r="B18" s="34" t="s">
        <v>188</v>
      </c>
      <c r="C18" s="35">
        <v>3</v>
      </c>
      <c r="D18" s="29" t="s">
        <v>117</v>
      </c>
      <c r="E18" s="29" t="s">
        <v>179</v>
      </c>
      <c r="F18" s="29" t="s">
        <v>189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5">
        <v>15</v>
      </c>
      <c r="B19" s="34" t="s">
        <v>104</v>
      </c>
      <c r="C19" s="35">
        <v>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5">
        <v>16</v>
      </c>
      <c r="B20" s="34" t="s">
        <v>194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5">
        <v>17</v>
      </c>
      <c r="B21" s="34" t="s">
        <v>98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5">
        <v>18</v>
      </c>
      <c r="B22" s="34" t="s">
        <v>196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5">
        <v>19</v>
      </c>
      <c r="B23" s="34" t="s">
        <v>109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5">
        <v>20</v>
      </c>
      <c r="B24" s="34" t="s">
        <v>62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5">
        <v>21</v>
      </c>
      <c r="B25" s="34" t="s">
        <v>166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5">
        <v>22</v>
      </c>
      <c r="B26" s="34" t="s">
        <v>182</v>
      </c>
      <c r="C26" s="35">
        <v>1</v>
      </c>
      <c r="D26" s="29" t="s">
        <v>183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5">
        <v>23</v>
      </c>
      <c r="B27" s="34" t="s">
        <v>6</v>
      </c>
      <c r="C27" s="35">
        <v>1</v>
      </c>
      <c r="D27" s="29" t="s">
        <v>187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5">
        <v>24</v>
      </c>
      <c r="B28" s="34" t="s">
        <v>197</v>
      </c>
      <c r="C28" s="35">
        <v>1</v>
      </c>
      <c r="D28" s="29" t="s">
        <v>198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5">
        <v>25</v>
      </c>
      <c r="B29" s="34" t="s">
        <v>113</v>
      </c>
      <c r="C29" s="35">
        <v>1</v>
      </c>
      <c r="D29" s="29" t="s">
        <v>199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5">
        <v>26</v>
      </c>
      <c r="B30" s="34" t="s">
        <v>168</v>
      </c>
      <c r="C30" s="35">
        <v>1</v>
      </c>
      <c r="D30" s="29" t="s">
        <v>200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5">
        <v>27</v>
      </c>
      <c r="B31" s="34" t="s">
        <v>82</v>
      </c>
      <c r="C31" s="35">
        <v>1</v>
      </c>
      <c r="D31" s="29" t="s">
        <v>201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5">
        <v>28</v>
      </c>
      <c r="B32" s="34" t="s">
        <v>5</v>
      </c>
      <c r="C32" s="35">
        <v>1</v>
      </c>
      <c r="D32" s="29" t="s">
        <v>202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44" customFormat="1" x14ac:dyDescent="0.25">
      <c r="A33" s="105">
        <v>29</v>
      </c>
      <c r="B33" s="48" t="s">
        <v>203</v>
      </c>
      <c r="C33" s="49">
        <v>1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29" s="44" customFormat="1" x14ac:dyDescent="0.25">
      <c r="A34" s="105">
        <v>30</v>
      </c>
      <c r="B34" s="48" t="s">
        <v>118</v>
      </c>
      <c r="C34" s="49">
        <v>1</v>
      </c>
      <c r="D34" s="46" t="s">
        <v>204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x14ac:dyDescent="0.25">
      <c r="A35" s="105">
        <v>31</v>
      </c>
      <c r="B35" s="34" t="s">
        <v>2</v>
      </c>
      <c r="C35" s="35"/>
      <c r="D35" s="45" t="s">
        <v>43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12.6" x14ac:dyDescent="0.3">
      <c r="A36" s="105">
        <v>32</v>
      </c>
      <c r="B36" s="34" t="s">
        <v>8</v>
      </c>
      <c r="C36" s="3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x14ac:dyDescent="0.25">
      <c r="A37" s="28"/>
      <c r="B37" s="28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s="25" customFormat="1" x14ac:dyDescent="0.25">
      <c r="A38" s="73"/>
      <c r="B38" s="80" t="s">
        <v>205</v>
      </c>
      <c r="C38" s="81">
        <f>SUM(C5:C37)</f>
        <v>130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x14ac:dyDescent="0.25">
      <c r="A39" s="26"/>
      <c r="B39" s="25" t="s">
        <v>1</v>
      </c>
      <c r="C39" s="26"/>
    </row>
  </sheetData>
  <sortState ref="B5:AA34">
    <sortCondition descending="1" ref="C5:C3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Normal="100" workbookViewId="0">
      <pane ySplit="3" topLeftCell="A4" activePane="bottomLeft" state="frozen"/>
      <selection pane="bottomLeft" activeCell="E30" sqref="E3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0" t="s">
        <v>60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3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4" t="s">
        <v>9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ht="12.6" customHeight="1" x14ac:dyDescent="0.25">
      <c r="A5" s="105">
        <v>1</v>
      </c>
      <c r="B5" s="34" t="s">
        <v>75</v>
      </c>
      <c r="C5" s="35">
        <v>20</v>
      </c>
      <c r="D5" s="29" t="s">
        <v>225</v>
      </c>
      <c r="E5" s="29" t="s">
        <v>226</v>
      </c>
      <c r="F5" s="29" t="s">
        <v>227</v>
      </c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5">
        <v>2</v>
      </c>
      <c r="B6" s="34" t="s">
        <v>0</v>
      </c>
      <c r="C6" s="35">
        <v>18</v>
      </c>
      <c r="D6" s="29" t="s">
        <v>233</v>
      </c>
      <c r="E6" s="29" t="s">
        <v>232</v>
      </c>
      <c r="F6" s="29" t="s">
        <v>67</v>
      </c>
      <c r="G6" s="29" t="s">
        <v>234</v>
      </c>
      <c r="H6" s="6" t="s">
        <v>235</v>
      </c>
      <c r="I6" s="6" t="s">
        <v>69</v>
      </c>
      <c r="J6" s="6" t="s">
        <v>236</v>
      </c>
      <c r="K6" s="6" t="s">
        <v>237</v>
      </c>
      <c r="L6" s="6" t="s">
        <v>75</v>
      </c>
      <c r="M6" s="6" t="s">
        <v>104</v>
      </c>
      <c r="N6" s="6" t="s">
        <v>238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5">
        <v>3</v>
      </c>
      <c r="B7" s="34" t="s">
        <v>82</v>
      </c>
      <c r="C7" s="35">
        <v>13</v>
      </c>
      <c r="D7" s="29" t="s">
        <v>215</v>
      </c>
      <c r="E7" s="29" t="s">
        <v>216</v>
      </c>
      <c r="F7" s="29" t="s">
        <v>217</v>
      </c>
      <c r="G7" s="29" t="s">
        <v>87</v>
      </c>
      <c r="H7" s="6" t="s">
        <v>218</v>
      </c>
      <c r="I7" s="6" t="s">
        <v>219</v>
      </c>
      <c r="J7" s="6" t="s">
        <v>220</v>
      </c>
      <c r="K7" s="6" t="s">
        <v>221</v>
      </c>
      <c r="L7" s="6" t="s">
        <v>222</v>
      </c>
      <c r="M7" s="6" t="s">
        <v>223</v>
      </c>
      <c r="N7" s="6" t="s">
        <v>224</v>
      </c>
      <c r="O7" s="6" t="s">
        <v>93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5">
        <v>4</v>
      </c>
      <c r="B8" s="34" t="s">
        <v>99</v>
      </c>
      <c r="C8" s="35">
        <v>11</v>
      </c>
      <c r="D8" s="29" t="s">
        <v>206</v>
      </c>
      <c r="E8" s="29" t="s">
        <v>207</v>
      </c>
      <c r="F8" s="29" t="s">
        <v>208</v>
      </c>
      <c r="G8" s="29" t="s">
        <v>209</v>
      </c>
      <c r="H8" s="6" t="s">
        <v>210</v>
      </c>
      <c r="I8" s="6" t="s">
        <v>69</v>
      </c>
      <c r="J8" s="6" t="s">
        <v>211</v>
      </c>
      <c r="K8" s="6" t="s">
        <v>212</v>
      </c>
      <c r="L8" s="6" t="s">
        <v>213</v>
      </c>
      <c r="M8" s="6" t="s">
        <v>214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5">
        <v>5</v>
      </c>
      <c r="B9" s="11" t="s">
        <v>115</v>
      </c>
      <c r="C9" s="12">
        <v>9</v>
      </c>
      <c r="D9" s="6" t="s">
        <v>104</v>
      </c>
      <c r="E9" s="6" t="s">
        <v>228</v>
      </c>
      <c r="F9" s="6" t="s">
        <v>229</v>
      </c>
      <c r="G9" s="6" t="s">
        <v>179</v>
      </c>
      <c r="H9" s="6" t="s">
        <v>142</v>
      </c>
      <c r="I9" s="6" t="s">
        <v>109</v>
      </c>
      <c r="J9" s="6" t="s">
        <v>0</v>
      </c>
      <c r="K9" s="6" t="s">
        <v>188</v>
      </c>
      <c r="L9" s="6" t="s">
        <v>230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5">
        <v>6</v>
      </c>
      <c r="B10" s="11" t="s">
        <v>62</v>
      </c>
      <c r="C10" s="12">
        <v>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5">
        <v>7</v>
      </c>
      <c r="B11" s="11" t="s">
        <v>109</v>
      </c>
      <c r="C11" s="12">
        <v>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5">
        <v>8</v>
      </c>
      <c r="B12" s="11" t="s">
        <v>98</v>
      </c>
      <c r="C12" s="12">
        <v>5</v>
      </c>
      <c r="D12" s="6" t="s">
        <v>142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5">
        <v>9</v>
      </c>
      <c r="B13" s="11" t="s">
        <v>110</v>
      </c>
      <c r="C13" s="12">
        <v>5</v>
      </c>
      <c r="D13" s="6" t="s">
        <v>244</v>
      </c>
      <c r="E13" s="6" t="s">
        <v>138</v>
      </c>
      <c r="F13" s="6" t="s">
        <v>245</v>
      </c>
      <c r="G13" s="6" t="s">
        <v>110</v>
      </c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5">
        <v>10</v>
      </c>
      <c r="B14" s="11" t="s">
        <v>104</v>
      </c>
      <c r="C14" s="12">
        <v>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5">
        <v>11</v>
      </c>
      <c r="B15" s="11" t="s">
        <v>105</v>
      </c>
      <c r="C15" s="12">
        <v>4</v>
      </c>
      <c r="D15" s="6" t="s">
        <v>239</v>
      </c>
      <c r="E15" s="6" t="s">
        <v>104</v>
      </c>
      <c r="F15" s="6" t="s">
        <v>240</v>
      </c>
      <c r="G15" s="6" t="s">
        <v>241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5">
        <v>12</v>
      </c>
      <c r="B16" s="11" t="s">
        <v>95</v>
      </c>
      <c r="C16" s="12">
        <v>3</v>
      </c>
      <c r="D16" s="6" t="s">
        <v>242</v>
      </c>
      <c r="E16" s="6" t="s">
        <v>103</v>
      </c>
      <c r="F16" s="6"/>
      <c r="G16" s="6"/>
      <c r="H16" s="3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5">
        <v>13</v>
      </c>
      <c r="B17" s="11" t="s">
        <v>118</v>
      </c>
      <c r="C17" s="12">
        <v>3</v>
      </c>
      <c r="D17" s="6" t="s">
        <v>248</v>
      </c>
      <c r="E17" s="6" t="s">
        <v>249</v>
      </c>
      <c r="F17" s="6" t="s">
        <v>250</v>
      </c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5">
        <v>14</v>
      </c>
      <c r="B18" s="11" t="s">
        <v>194</v>
      </c>
      <c r="C18" s="12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5">
        <v>15</v>
      </c>
      <c r="B19" s="11" t="s">
        <v>4</v>
      </c>
      <c r="C19" s="12">
        <v>2</v>
      </c>
      <c r="D19" s="6" t="s">
        <v>162</v>
      </c>
      <c r="E19" s="6" t="s">
        <v>114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5">
        <v>16</v>
      </c>
      <c r="B20" s="11" t="s">
        <v>6</v>
      </c>
      <c r="C20" s="12">
        <v>2</v>
      </c>
      <c r="D20" s="6" t="s">
        <v>231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5">
        <v>17</v>
      </c>
      <c r="B21" s="11" t="s">
        <v>196</v>
      </c>
      <c r="C21" s="12">
        <v>2</v>
      </c>
      <c r="D21" s="6" t="s">
        <v>243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5">
        <v>18</v>
      </c>
      <c r="B22" s="34" t="s">
        <v>188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5">
        <v>19</v>
      </c>
      <c r="B23" s="34" t="s">
        <v>246</v>
      </c>
      <c r="C23" s="35">
        <v>1</v>
      </c>
      <c r="D23" s="29" t="s">
        <v>247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5">
        <v>20</v>
      </c>
      <c r="B24" s="34" t="s">
        <v>7</v>
      </c>
      <c r="C24" s="35">
        <v>1</v>
      </c>
      <c r="D24" s="29" t="s">
        <v>174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5">
        <v>21</v>
      </c>
      <c r="B25" s="34" t="s">
        <v>203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5">
        <v>22</v>
      </c>
      <c r="B26" s="34" t="s">
        <v>73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5">
        <v>23</v>
      </c>
      <c r="B27" s="34" t="s">
        <v>117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5">
        <v>24</v>
      </c>
      <c r="B28" s="34" t="s">
        <v>251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ht="12.6" x14ac:dyDescent="0.3">
      <c r="A29" s="105">
        <v>25</v>
      </c>
      <c r="B29" s="34" t="s">
        <v>2</v>
      </c>
      <c r="C29" s="35"/>
      <c r="D29" s="29" t="s">
        <v>52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ht="12.6" x14ac:dyDescent="0.3">
      <c r="A30" s="105">
        <v>26</v>
      </c>
      <c r="B30" s="34" t="s">
        <v>8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5"/>
      <c r="B31" s="5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1" customFormat="1" x14ac:dyDescent="0.25">
      <c r="A32" s="53"/>
      <c r="B32" s="83" t="s">
        <v>252</v>
      </c>
      <c r="C32" s="84">
        <f>SUM(C5:C31)</f>
        <v>125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4" spans="1:3" ht="12" x14ac:dyDescent="0.2">
      <c r="A34" s="2"/>
      <c r="B34" s="2"/>
      <c r="C34" s="3"/>
    </row>
  </sheetData>
  <sortState ref="B5:O28">
    <sortCondition descending="1" ref="C5:C2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pane ySplit="3" topLeftCell="A4" activePane="bottomLeft" state="frozen"/>
      <selection pane="bottomLeft" activeCell="D33" sqref="D33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0" t="s">
        <v>60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3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4" t="s">
        <v>61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x14ac:dyDescent="0.25">
      <c r="A5" s="105">
        <v>1</v>
      </c>
      <c r="B5" s="34" t="s">
        <v>82</v>
      </c>
      <c r="C5" s="35">
        <v>21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 t="s">
        <v>88</v>
      </c>
      <c r="J5" s="29" t="s">
        <v>89</v>
      </c>
      <c r="K5" s="29" t="s">
        <v>90</v>
      </c>
      <c r="L5" s="29" t="s">
        <v>91</v>
      </c>
      <c r="M5" s="29" t="s">
        <v>92</v>
      </c>
      <c r="N5" s="29" t="s">
        <v>93</v>
      </c>
      <c r="O5" s="108" t="s">
        <v>94</v>
      </c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5">
        <v>2</v>
      </c>
      <c r="B6" s="34" t="s">
        <v>0</v>
      </c>
      <c r="C6" s="35">
        <v>20</v>
      </c>
      <c r="D6" s="29" t="s">
        <v>63</v>
      </c>
      <c r="E6" s="29" t="s">
        <v>64</v>
      </c>
      <c r="F6" s="29" t="s">
        <v>65</v>
      </c>
      <c r="G6" s="29" t="s">
        <v>66</v>
      </c>
      <c r="H6" s="29" t="s">
        <v>67</v>
      </c>
      <c r="I6" s="29" t="s">
        <v>68</v>
      </c>
      <c r="J6" s="29" t="s">
        <v>69</v>
      </c>
      <c r="K6" s="29" t="s">
        <v>70</v>
      </c>
      <c r="L6" s="29" t="s">
        <v>71</v>
      </c>
      <c r="M6" s="108" t="s">
        <v>72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5">
        <v>3</v>
      </c>
      <c r="B7" s="34" t="s">
        <v>75</v>
      </c>
      <c r="C7" s="35">
        <v>19</v>
      </c>
      <c r="D7" s="29" t="s">
        <v>76</v>
      </c>
      <c r="E7" s="29" t="s">
        <v>77</v>
      </c>
      <c r="F7" s="29" t="s">
        <v>78</v>
      </c>
      <c r="G7" s="29" t="s">
        <v>79</v>
      </c>
      <c r="H7" s="29" t="s">
        <v>80</v>
      </c>
      <c r="I7" s="29" t="s">
        <v>81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5">
        <v>4</v>
      </c>
      <c r="B8" s="34" t="s">
        <v>73</v>
      </c>
      <c r="C8" s="35">
        <v>15</v>
      </c>
      <c r="D8" s="108" t="s">
        <v>74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5">
        <v>5</v>
      </c>
      <c r="B9" s="34" t="s">
        <v>109</v>
      </c>
      <c r="C9" s="35">
        <v>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5">
        <v>6</v>
      </c>
      <c r="B10" s="34" t="s">
        <v>98</v>
      </c>
      <c r="C10" s="35">
        <v>7</v>
      </c>
      <c r="D10" s="29"/>
      <c r="E10" s="29"/>
      <c r="F10" s="29"/>
      <c r="G10" s="29"/>
      <c r="H10" s="29"/>
      <c r="I10" s="29"/>
      <c r="J10" s="29"/>
      <c r="K10" s="3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5">
        <v>7</v>
      </c>
      <c r="B11" s="34" t="s">
        <v>118</v>
      </c>
      <c r="C11" s="35">
        <v>6</v>
      </c>
      <c r="D11" s="29" t="s">
        <v>119</v>
      </c>
      <c r="E11" s="29" t="s">
        <v>120</v>
      </c>
      <c r="F11" s="29" t="s">
        <v>121</v>
      </c>
      <c r="G11" s="29" t="s">
        <v>122</v>
      </c>
      <c r="H11" s="29" t="s">
        <v>62</v>
      </c>
      <c r="I11" s="29" t="s">
        <v>123</v>
      </c>
      <c r="J11" s="29"/>
      <c r="K11" s="4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5">
        <v>8</v>
      </c>
      <c r="B12" s="34" t="s">
        <v>62</v>
      </c>
      <c r="C12" s="35"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5">
        <v>9</v>
      </c>
      <c r="B13" s="34" t="s">
        <v>115</v>
      </c>
      <c r="C13" s="35">
        <v>5</v>
      </c>
      <c r="D13" s="29" t="s">
        <v>116</v>
      </c>
      <c r="E13" s="29" t="s">
        <v>71</v>
      </c>
      <c r="F13" s="29" t="s">
        <v>117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5">
        <v>10</v>
      </c>
      <c r="B14" s="34" t="s">
        <v>99</v>
      </c>
      <c r="C14" s="35">
        <v>4</v>
      </c>
      <c r="D14" s="29" t="s">
        <v>100</v>
      </c>
      <c r="E14" s="29" t="s">
        <v>101</v>
      </c>
      <c r="F14" s="29" t="s">
        <v>102</v>
      </c>
      <c r="G14" s="29" t="s">
        <v>103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5">
        <v>11</v>
      </c>
      <c r="B15" s="34" t="s">
        <v>104</v>
      </c>
      <c r="C15" s="35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5">
        <v>12</v>
      </c>
      <c r="B16" s="34" t="s">
        <v>105</v>
      </c>
      <c r="C16" s="35">
        <v>4</v>
      </c>
      <c r="D16" s="29" t="s">
        <v>106</v>
      </c>
      <c r="E16" s="29" t="s">
        <v>107</v>
      </c>
      <c r="F16" s="29" t="s">
        <v>108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5">
        <v>13</v>
      </c>
      <c r="B17" s="34" t="s">
        <v>110</v>
      </c>
      <c r="C17" s="35">
        <v>4</v>
      </c>
      <c r="D17" s="29" t="s">
        <v>81</v>
      </c>
      <c r="E17" s="29" t="s">
        <v>111</v>
      </c>
      <c r="F17" s="29" t="s">
        <v>112</v>
      </c>
      <c r="G17" s="29" t="s">
        <v>110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5">
        <v>14</v>
      </c>
      <c r="B18" s="34" t="s">
        <v>7</v>
      </c>
      <c r="C18" s="35">
        <v>3</v>
      </c>
      <c r="D18" s="29" t="s">
        <v>125</v>
      </c>
      <c r="E18" s="29" t="s">
        <v>126</v>
      </c>
      <c r="F18" s="29" t="s">
        <v>127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5">
        <v>15</v>
      </c>
      <c r="B19" s="34" t="s">
        <v>95</v>
      </c>
      <c r="C19" s="35">
        <v>2</v>
      </c>
      <c r="D19" s="29" t="s">
        <v>96</v>
      </c>
      <c r="E19" s="29" t="s">
        <v>97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5">
        <v>16</v>
      </c>
      <c r="B20" s="34" t="s">
        <v>117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5">
        <v>17</v>
      </c>
      <c r="B21" s="34" t="s">
        <v>5</v>
      </c>
      <c r="C21" s="35">
        <v>2</v>
      </c>
      <c r="D21" s="29" t="s">
        <v>78</v>
      </c>
      <c r="E21" s="29" t="s">
        <v>130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5">
        <v>18</v>
      </c>
      <c r="B22" s="34" t="s">
        <v>4</v>
      </c>
      <c r="C22" s="35">
        <v>1</v>
      </c>
      <c r="D22" s="29" t="s">
        <v>71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5">
        <v>19</v>
      </c>
      <c r="B23" s="34" t="s">
        <v>113</v>
      </c>
      <c r="C23" s="35">
        <v>1</v>
      </c>
      <c r="D23" s="29" t="s">
        <v>114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5">
        <v>20</v>
      </c>
      <c r="B24" s="34" t="s">
        <v>124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5">
        <v>21</v>
      </c>
      <c r="B25" s="34" t="s">
        <v>128</v>
      </c>
      <c r="C25" s="35">
        <v>1</v>
      </c>
      <c r="D25" s="29" t="s">
        <v>129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5">
        <v>22</v>
      </c>
      <c r="B26" s="34" t="s">
        <v>2</v>
      </c>
      <c r="C26" s="35"/>
      <c r="D26" s="45" t="s">
        <v>51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5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8"/>
      <c r="B28" s="28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5" customFormat="1" x14ac:dyDescent="0.25">
      <c r="A29" s="53"/>
      <c r="B29" s="83" t="s">
        <v>131</v>
      </c>
      <c r="C29" s="84">
        <f>SUM(C5:C28)</f>
        <v>136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1" spans="1:29" ht="12" x14ac:dyDescent="0.2">
      <c r="A31" s="26"/>
      <c r="B31" s="26"/>
      <c r="C31" s="3"/>
    </row>
  </sheetData>
  <sortState ref="B5:P25">
    <sortCondition descending="1" ref="C5:C2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9" sqref="E19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0" t="s">
        <v>33</v>
      </c>
      <c r="B1" s="91"/>
      <c r="C1" s="95"/>
      <c r="D1" s="91"/>
      <c r="E1" s="91"/>
      <c r="F1" s="93"/>
    </row>
    <row r="2" spans="1:6" x14ac:dyDescent="0.25">
      <c r="A2" s="8"/>
      <c r="B2" s="8"/>
      <c r="C2" s="16"/>
      <c r="D2" s="19"/>
    </row>
    <row r="3" spans="1:6" x14ac:dyDescent="0.25">
      <c r="A3" s="54" t="s">
        <v>21</v>
      </c>
      <c r="B3" s="55"/>
      <c r="C3" s="85"/>
      <c r="D3" s="86"/>
      <c r="E3" s="57"/>
      <c r="F3" s="58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3" t="s">
        <v>8</v>
      </c>
      <c r="B5" s="53"/>
      <c r="C5" s="87"/>
      <c r="D5" s="87" t="s">
        <v>24</v>
      </c>
      <c r="E5" s="53" t="s">
        <v>25</v>
      </c>
      <c r="F5" s="53" t="s">
        <v>26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4" t="s">
        <v>22</v>
      </c>
      <c r="B9" s="55"/>
      <c r="C9" s="100"/>
      <c r="D9" s="87" t="s">
        <v>24</v>
      </c>
      <c r="E9" s="53" t="s">
        <v>25</v>
      </c>
      <c r="F9" s="53" t="s">
        <v>26</v>
      </c>
    </row>
    <row r="10" spans="1:6" s="44" customFormat="1" ht="12" x14ac:dyDescent="0.25">
      <c r="A10" s="40" t="s">
        <v>132</v>
      </c>
      <c r="B10" s="40" t="s">
        <v>82</v>
      </c>
      <c r="C10" s="39" t="s">
        <v>94</v>
      </c>
      <c r="D10" s="39" t="s">
        <v>133</v>
      </c>
      <c r="E10" s="40" t="s">
        <v>134</v>
      </c>
      <c r="F10" s="40" t="s">
        <v>135</v>
      </c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workbookViewId="0">
      <selection activeCell="F14" sqref="F14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90" t="s">
        <v>60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3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7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1" t="s">
        <v>15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9" t="s">
        <v>2</v>
      </c>
      <c r="B5" s="69" t="s">
        <v>0</v>
      </c>
      <c r="C5" s="70" t="s">
        <v>3</v>
      </c>
      <c r="D5" s="69" t="s">
        <v>4</v>
      </c>
      <c r="E5" s="69" t="s">
        <v>5</v>
      </c>
      <c r="F5" s="69" t="s">
        <v>6</v>
      </c>
      <c r="G5" s="69" t="s">
        <v>7</v>
      </c>
      <c r="H5" s="69"/>
      <c r="I5" s="69" t="s">
        <v>16</v>
      </c>
      <c r="J5" s="69" t="s">
        <v>17</v>
      </c>
      <c r="K5" s="69" t="s">
        <v>18</v>
      </c>
      <c r="L5" s="69" t="s">
        <v>35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2"/>
      <c r="B6" s="52" t="s">
        <v>36</v>
      </c>
      <c r="C6" s="107"/>
      <c r="D6" s="52" t="s">
        <v>42</v>
      </c>
      <c r="E6" s="52" t="s">
        <v>49</v>
      </c>
      <c r="F6" s="52" t="s">
        <v>37</v>
      </c>
      <c r="G6" s="52" t="s">
        <v>45</v>
      </c>
      <c r="H6" s="71"/>
      <c r="I6" s="52" t="s">
        <v>46</v>
      </c>
      <c r="J6" s="52"/>
      <c r="K6" s="52"/>
      <c r="L6" s="52" t="s">
        <v>44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2"/>
      <c r="B7" s="52" t="s">
        <v>39</v>
      </c>
      <c r="C7" s="107"/>
      <c r="D7" s="52"/>
      <c r="E7" s="52" t="s">
        <v>55</v>
      </c>
      <c r="F7" s="52" t="s">
        <v>38</v>
      </c>
      <c r="G7" s="52" t="s">
        <v>54</v>
      </c>
      <c r="H7" s="71"/>
      <c r="I7" s="52"/>
      <c r="J7" s="52"/>
      <c r="K7" s="52"/>
      <c r="L7" s="52" t="s">
        <v>48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2"/>
      <c r="B8" s="52" t="s">
        <v>40</v>
      </c>
      <c r="C8" s="107"/>
      <c r="D8" s="52"/>
      <c r="E8" s="52" t="s">
        <v>59</v>
      </c>
      <c r="F8" s="52" t="s">
        <v>41</v>
      </c>
      <c r="G8" s="52" t="s">
        <v>56</v>
      </c>
      <c r="H8" s="71"/>
      <c r="I8" s="52"/>
      <c r="J8" s="52"/>
      <c r="K8" s="52"/>
      <c r="L8" s="5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2" t="s">
        <v>43</v>
      </c>
      <c r="B9" s="52" t="s">
        <v>47</v>
      </c>
      <c r="C9" s="107"/>
      <c r="D9" s="52"/>
      <c r="E9" s="52"/>
      <c r="F9" s="52"/>
      <c r="G9" s="52" t="s">
        <v>58</v>
      </c>
      <c r="H9" s="71"/>
      <c r="I9" s="52"/>
      <c r="J9" s="52"/>
      <c r="K9" s="52"/>
      <c r="L9" s="5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2" t="s">
        <v>51</v>
      </c>
      <c r="B10" s="52" t="s">
        <v>50</v>
      </c>
      <c r="C10" s="107"/>
      <c r="D10" s="52"/>
      <c r="E10" s="52"/>
      <c r="F10" s="52"/>
      <c r="G10" s="52"/>
      <c r="H10" s="71"/>
      <c r="I10" s="52"/>
      <c r="J10" s="52"/>
      <c r="K10" s="52"/>
      <c r="L10" s="52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30" s="44" customFormat="1" ht="12" x14ac:dyDescent="0.2">
      <c r="A11" s="52" t="s">
        <v>52</v>
      </c>
      <c r="B11" s="52" t="s">
        <v>53</v>
      </c>
      <c r="C11" s="107"/>
      <c r="D11" s="52"/>
      <c r="E11" s="52"/>
      <c r="F11" s="52"/>
      <c r="G11" s="52"/>
      <c r="H11" s="71"/>
      <c r="I11" s="52"/>
      <c r="J11" s="52"/>
      <c r="K11" s="52"/>
      <c r="L11" s="52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30" s="44" customFormat="1" ht="12" x14ac:dyDescent="0.2">
      <c r="A12" s="52"/>
      <c r="B12" s="52" t="s">
        <v>57</v>
      </c>
      <c r="C12" s="107"/>
      <c r="D12" s="52"/>
      <c r="E12" s="52"/>
      <c r="F12" s="52"/>
      <c r="G12" s="52"/>
      <c r="H12" s="71"/>
      <c r="I12" s="52"/>
      <c r="J12" s="52"/>
      <c r="K12" s="52"/>
      <c r="L12" s="52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30" s="44" customFormat="1" ht="12" x14ac:dyDescent="0.2">
      <c r="A13" s="52"/>
      <c r="B13" s="52"/>
      <c r="C13" s="107"/>
      <c r="D13" s="52"/>
      <c r="E13" s="52"/>
      <c r="F13" s="52"/>
      <c r="G13" s="52"/>
      <c r="H13" s="71"/>
      <c r="I13" s="52"/>
      <c r="J13" s="52"/>
      <c r="K13" s="52"/>
      <c r="L13" s="52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30" s="44" customFormat="1" ht="12" x14ac:dyDescent="0.2">
      <c r="A14" s="52"/>
      <c r="B14" s="52"/>
      <c r="C14" s="107"/>
      <c r="D14" s="52"/>
      <c r="E14" s="52"/>
      <c r="F14" s="52"/>
      <c r="G14" s="52"/>
      <c r="H14" s="71"/>
      <c r="I14" s="52"/>
      <c r="J14" s="52"/>
      <c r="K14" s="52"/>
      <c r="L14" s="52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30" s="44" customFormat="1" ht="12" x14ac:dyDescent="0.2">
      <c r="A15" s="52"/>
      <c r="B15" s="52"/>
      <c r="C15" s="107"/>
      <c r="D15" s="52"/>
      <c r="E15" s="52"/>
      <c r="F15" s="52"/>
      <c r="G15" s="52"/>
      <c r="H15" s="71"/>
      <c r="I15" s="52"/>
      <c r="J15" s="52"/>
      <c r="K15" s="52"/>
      <c r="L15" s="52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30" s="44" customFormat="1" ht="12" x14ac:dyDescent="0.2">
      <c r="A16" s="52"/>
      <c r="B16" s="52"/>
      <c r="C16" s="107"/>
      <c r="D16" s="52"/>
      <c r="E16" s="52"/>
      <c r="F16" s="52"/>
      <c r="G16" s="52"/>
      <c r="H16" s="71"/>
      <c r="I16" s="52"/>
      <c r="J16" s="52"/>
      <c r="K16" s="52"/>
      <c r="L16" s="52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s="44" customFormat="1" ht="12" x14ac:dyDescent="0.2">
      <c r="A17" s="52"/>
      <c r="B17" s="52"/>
      <c r="C17" s="107"/>
      <c r="D17" s="52"/>
      <c r="E17" s="52"/>
      <c r="F17" s="52"/>
      <c r="G17" s="52"/>
      <c r="H17" s="71"/>
      <c r="I17" s="52"/>
      <c r="J17" s="52"/>
      <c r="K17" s="52"/>
      <c r="L17" s="52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s="44" customFormat="1" ht="12" x14ac:dyDescent="0.2">
      <c r="A18" s="52"/>
      <c r="B18" s="52"/>
      <c r="C18" s="107"/>
      <c r="D18" s="52"/>
      <c r="E18" s="52"/>
      <c r="F18" s="52"/>
      <c r="G18" s="52"/>
      <c r="H18" s="71"/>
      <c r="I18" s="52"/>
      <c r="J18" s="52"/>
      <c r="K18" s="52"/>
      <c r="L18" s="52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s="44" customFormat="1" ht="12" x14ac:dyDescent="0.2">
      <c r="A19" s="52"/>
      <c r="B19" s="52"/>
      <c r="C19" s="107"/>
      <c r="D19" s="52"/>
      <c r="E19" s="52"/>
      <c r="F19" s="52"/>
      <c r="G19" s="52"/>
      <c r="H19" s="71"/>
      <c r="I19" s="52"/>
      <c r="J19" s="52"/>
      <c r="K19" s="52"/>
      <c r="L19" s="52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s="44" customFormat="1" ht="12" x14ac:dyDescent="0.2">
      <c r="A20" s="52"/>
      <c r="B20" s="52"/>
      <c r="C20" s="107"/>
      <c r="D20" s="52"/>
      <c r="E20" s="52"/>
      <c r="F20" s="52"/>
      <c r="G20" s="52"/>
      <c r="H20" s="71"/>
      <c r="I20" s="52"/>
      <c r="J20" s="52"/>
      <c r="K20" s="52"/>
      <c r="L20" s="52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s="44" customFormat="1" ht="12" x14ac:dyDescent="0.2">
      <c r="A21" s="52"/>
      <c r="B21" s="52"/>
      <c r="C21" s="107"/>
      <c r="D21" s="52"/>
      <c r="E21" s="52"/>
      <c r="F21" s="52"/>
      <c r="G21" s="52"/>
      <c r="H21" s="71"/>
      <c r="I21" s="52"/>
      <c r="J21" s="52"/>
      <c r="K21" s="52"/>
      <c r="L21" s="52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s="44" customFormat="1" ht="12" x14ac:dyDescent="0.2">
      <c r="A22" s="52"/>
      <c r="B22" s="52"/>
      <c r="C22" s="107"/>
      <c r="D22" s="52"/>
      <c r="E22" s="52"/>
      <c r="F22" s="52"/>
      <c r="G22" s="52"/>
      <c r="H22" s="71"/>
      <c r="I22" s="52"/>
      <c r="J22" s="52"/>
      <c r="K22" s="52"/>
      <c r="L22" s="52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s="44" customFormat="1" ht="12" x14ac:dyDescent="0.2">
      <c r="A23" s="52"/>
      <c r="B23" s="52"/>
      <c r="C23" s="107"/>
      <c r="D23" s="52"/>
      <c r="E23" s="52"/>
      <c r="F23" s="52"/>
      <c r="G23" s="52"/>
      <c r="H23" s="71"/>
      <c r="I23" s="52"/>
      <c r="J23" s="52"/>
      <c r="K23" s="52"/>
      <c r="L23" s="52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s="44" customFormat="1" ht="12" x14ac:dyDescent="0.2">
      <c r="A24" s="52"/>
      <c r="B24" s="52"/>
      <c r="C24" s="107"/>
      <c r="D24" s="52"/>
      <c r="E24" s="52"/>
      <c r="F24" s="52"/>
      <c r="G24" s="52"/>
      <c r="H24" s="71"/>
      <c r="I24" s="52"/>
      <c r="J24" s="52"/>
      <c r="K24" s="52"/>
      <c r="L24" s="52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s="44" customFormat="1" ht="12" x14ac:dyDescent="0.2">
      <c r="A25" s="52"/>
      <c r="B25" s="52"/>
      <c r="C25" s="107"/>
      <c r="D25" s="52"/>
      <c r="E25" s="52"/>
      <c r="F25" s="52"/>
      <c r="G25" s="52"/>
      <c r="H25" s="71"/>
      <c r="I25" s="52"/>
      <c r="J25" s="52"/>
      <c r="K25" s="52"/>
      <c r="L25" s="52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s="44" customFormat="1" ht="12" x14ac:dyDescent="0.2">
      <c r="A26" s="52"/>
      <c r="B26" s="52"/>
      <c r="C26" s="107"/>
      <c r="D26" s="52"/>
      <c r="E26" s="52"/>
      <c r="F26" s="52"/>
      <c r="G26" s="52"/>
      <c r="H26" s="71"/>
      <c r="I26" s="52"/>
      <c r="J26" s="52"/>
      <c r="K26" s="52"/>
      <c r="L26" s="52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s="44" customFormat="1" ht="12" x14ac:dyDescent="0.2">
      <c r="A27" s="52"/>
      <c r="B27" s="52"/>
      <c r="C27" s="107"/>
      <c r="D27" s="52"/>
      <c r="E27" s="52"/>
      <c r="F27" s="52"/>
      <c r="G27" s="52"/>
      <c r="H27" s="71"/>
      <c r="I27" s="52"/>
      <c r="J27" s="52"/>
      <c r="K27" s="52"/>
      <c r="L27" s="52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s="44" customFormat="1" ht="12" x14ac:dyDescent="0.2">
      <c r="A28" s="52"/>
      <c r="B28" s="52"/>
      <c r="C28" s="107"/>
      <c r="D28" s="52"/>
      <c r="E28" s="52"/>
      <c r="F28" s="52"/>
      <c r="G28" s="52"/>
      <c r="H28" s="71"/>
      <c r="I28" s="52"/>
      <c r="J28" s="52"/>
      <c r="K28" s="52"/>
      <c r="L28" s="52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s="44" customFormat="1" ht="12" x14ac:dyDescent="0.2">
      <c r="A29" s="52"/>
      <c r="B29" s="52"/>
      <c r="C29" s="107"/>
      <c r="D29" s="52"/>
      <c r="E29" s="52"/>
      <c r="F29" s="52"/>
      <c r="G29" s="52"/>
      <c r="H29" s="71"/>
      <c r="I29" s="52"/>
      <c r="J29" s="52"/>
      <c r="K29" s="52"/>
      <c r="L29" s="52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s="44" customFormat="1" ht="12" x14ac:dyDescent="0.2">
      <c r="A30" s="52"/>
      <c r="B30" s="52"/>
      <c r="C30" s="107"/>
      <c r="D30" s="52"/>
      <c r="E30" s="52"/>
      <c r="F30" s="52"/>
      <c r="G30" s="52"/>
      <c r="H30" s="71"/>
      <c r="I30" s="52"/>
      <c r="J30" s="52"/>
      <c r="K30" s="52"/>
      <c r="L30" s="52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s="44" customFormat="1" ht="12" x14ac:dyDescent="0.2">
      <c r="A31" s="52"/>
      <c r="B31" s="52"/>
      <c r="C31" s="107"/>
      <c r="D31" s="52"/>
      <c r="E31" s="52"/>
      <c r="F31" s="52"/>
      <c r="G31" s="52"/>
      <c r="H31" s="71"/>
      <c r="I31" s="52"/>
      <c r="J31" s="52"/>
      <c r="K31" s="52"/>
      <c r="L31" s="52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s="44" customFormat="1" ht="12" x14ac:dyDescent="0.2">
      <c r="A32" s="52"/>
      <c r="B32" s="52"/>
      <c r="C32" s="107"/>
      <c r="D32" s="52"/>
      <c r="E32" s="52"/>
      <c r="F32" s="52"/>
      <c r="G32" s="52"/>
      <c r="H32" s="71"/>
      <c r="I32" s="52"/>
      <c r="J32" s="52"/>
      <c r="K32" s="52"/>
      <c r="L32" s="52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s="44" customFormat="1" ht="12" x14ac:dyDescent="0.2">
      <c r="A33" s="52"/>
      <c r="B33" s="52"/>
      <c r="C33" s="107"/>
      <c r="D33" s="52"/>
      <c r="E33" s="52"/>
      <c r="F33" s="52"/>
      <c r="G33" s="52"/>
      <c r="H33" s="71"/>
      <c r="I33" s="52"/>
      <c r="J33" s="52"/>
      <c r="K33" s="52"/>
      <c r="L33" s="52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s="44" customFormat="1" ht="12" x14ac:dyDescent="0.2">
      <c r="A34" s="52"/>
      <c r="B34" s="52"/>
      <c r="C34" s="107"/>
      <c r="D34" s="52"/>
      <c r="E34" s="52"/>
      <c r="F34" s="52"/>
      <c r="G34" s="52"/>
      <c r="H34" s="71"/>
      <c r="I34" s="52"/>
      <c r="J34" s="52"/>
      <c r="K34" s="52"/>
      <c r="L34" s="52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12" x14ac:dyDescent="0.2">
      <c r="A35" s="52"/>
      <c r="B35" s="52"/>
      <c r="C35" s="107"/>
      <c r="D35" s="52"/>
      <c r="E35" s="52"/>
      <c r="F35" s="52"/>
      <c r="G35" s="52"/>
      <c r="H35" s="71"/>
      <c r="I35" s="52"/>
      <c r="J35" s="52"/>
      <c r="K35" s="52"/>
      <c r="L35" s="5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ht="12" x14ac:dyDescent="0.2">
      <c r="A36" s="52"/>
      <c r="B36" s="52"/>
      <c r="C36" s="107"/>
      <c r="D36" s="52"/>
      <c r="E36" s="52"/>
      <c r="F36" s="52"/>
      <c r="G36" s="46"/>
      <c r="H36" s="72"/>
      <c r="I36" s="52"/>
      <c r="J36" s="52"/>
      <c r="K36" s="52"/>
      <c r="L36" s="5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1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1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1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1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1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1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1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1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51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51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51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51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51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51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51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x14ac:dyDescent="0.25">
      <c r="A58" s="41"/>
      <c r="B58" s="41"/>
      <c r="C58" s="18"/>
      <c r="D58" s="42"/>
      <c r="E58" s="42"/>
      <c r="F58" s="42"/>
      <c r="G58" s="42"/>
      <c r="H58" s="42"/>
      <c r="I58" s="42"/>
      <c r="J58" s="42"/>
      <c r="K58" s="51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x14ac:dyDescent="0.25">
      <c r="A59" s="41"/>
      <c r="B59" s="41"/>
      <c r="C59" s="18"/>
      <c r="D59" s="42"/>
      <c r="E59" s="42"/>
      <c r="F59" s="42"/>
      <c r="G59" s="42"/>
      <c r="H59" s="42"/>
      <c r="I59" s="42"/>
      <c r="J59" s="42"/>
      <c r="K59" s="51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x14ac:dyDescent="0.25">
      <c r="A60" s="41"/>
      <c r="B60" s="41"/>
      <c r="C60" s="18"/>
      <c r="D60" s="42"/>
      <c r="E60" s="42"/>
      <c r="F60" s="42"/>
      <c r="G60" s="42"/>
      <c r="H60" s="42"/>
      <c r="I60" s="42"/>
      <c r="J60" s="42"/>
      <c r="K60" s="51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x14ac:dyDescent="0.25">
      <c r="A61" s="41"/>
      <c r="B61" s="41"/>
      <c r="C61" s="18"/>
      <c r="D61" s="42"/>
      <c r="E61" s="42"/>
      <c r="F61" s="42"/>
      <c r="G61" s="42"/>
      <c r="H61" s="42"/>
      <c r="I61" s="42"/>
      <c r="J61" s="42"/>
      <c r="K61" s="51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x14ac:dyDescent="0.25">
      <c r="A62" s="41"/>
      <c r="B62" s="41"/>
      <c r="C62" s="18"/>
      <c r="D62" s="42"/>
      <c r="E62" s="42"/>
      <c r="F62" s="42"/>
      <c r="G62" s="42"/>
      <c r="H62" s="42"/>
      <c r="I62" s="42"/>
      <c r="J62" s="42"/>
      <c r="K62" s="51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x14ac:dyDescent="0.25">
      <c r="A63" s="41"/>
      <c r="B63" s="41"/>
      <c r="C63" s="18"/>
      <c r="D63" s="42"/>
      <c r="E63" s="42"/>
      <c r="F63" s="42"/>
      <c r="G63" s="42"/>
      <c r="H63" s="42"/>
      <c r="I63" s="42"/>
      <c r="J63" s="42"/>
      <c r="K63" s="51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x14ac:dyDescent="0.25">
      <c r="A64" s="41"/>
      <c r="B64" s="41"/>
      <c r="C64" s="18"/>
      <c r="D64" s="42"/>
      <c r="E64" s="42"/>
      <c r="F64" s="42"/>
      <c r="G64" s="42"/>
      <c r="H64" s="42"/>
      <c r="I64" s="42"/>
      <c r="J64" s="42"/>
      <c r="K64" s="5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x14ac:dyDescent="0.25">
      <c r="A65" s="41"/>
      <c r="B65" s="41"/>
      <c r="C65" s="18"/>
      <c r="D65" s="42"/>
      <c r="E65" s="42"/>
      <c r="F65" s="42"/>
      <c r="G65" s="42"/>
      <c r="H65" s="42"/>
      <c r="I65" s="42"/>
      <c r="J65" s="42"/>
      <c r="K65" s="51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x14ac:dyDescent="0.25">
      <c r="A66" s="41"/>
      <c r="B66" s="41"/>
      <c r="C66" s="18"/>
      <c r="D66" s="42"/>
      <c r="E66" s="42"/>
      <c r="F66" s="42"/>
      <c r="G66" s="42"/>
      <c r="H66" s="42"/>
      <c r="I66" s="42"/>
      <c r="J66" s="42"/>
      <c r="K66" s="51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x14ac:dyDescent="0.25">
      <c r="A67" s="41"/>
      <c r="B67" s="41"/>
      <c r="C67" s="18"/>
      <c r="D67" s="42"/>
      <c r="E67" s="42"/>
      <c r="F67" s="42"/>
      <c r="G67" s="42"/>
      <c r="H67" s="42"/>
      <c r="I67" s="42"/>
      <c r="J67" s="42"/>
      <c r="K67" s="51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x14ac:dyDescent="0.25">
      <c r="A68" s="41"/>
      <c r="B68" s="41"/>
      <c r="C68" s="18"/>
      <c r="D68" s="42"/>
      <c r="E68" s="42"/>
      <c r="F68" s="42"/>
      <c r="G68" s="42"/>
      <c r="H68" s="42"/>
      <c r="I68" s="42"/>
      <c r="J68" s="42"/>
      <c r="K68" s="51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x14ac:dyDescent="0.25">
      <c r="A69" s="41"/>
      <c r="B69" s="41"/>
      <c r="C69" s="18"/>
      <c r="D69" s="42"/>
      <c r="E69" s="42"/>
      <c r="F69" s="42"/>
      <c r="G69" s="42"/>
      <c r="H69" s="42"/>
      <c r="I69" s="42"/>
      <c r="J69" s="42"/>
      <c r="K69" s="51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x14ac:dyDescent="0.25">
      <c r="A70" s="41"/>
      <c r="B70" s="41"/>
      <c r="C70" s="18"/>
      <c r="D70" s="42"/>
      <c r="E70" s="42"/>
      <c r="F70" s="42"/>
      <c r="G70" s="42"/>
      <c r="H70" s="42"/>
      <c r="I70" s="42"/>
      <c r="J70" s="42"/>
      <c r="K70" s="51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x14ac:dyDescent="0.25">
      <c r="A71" s="41"/>
      <c r="B71" s="41"/>
      <c r="C71" s="18"/>
      <c r="D71" s="42"/>
      <c r="E71" s="42"/>
      <c r="F71" s="42"/>
      <c r="G71" s="42"/>
      <c r="H71" s="42"/>
      <c r="I71" s="42"/>
      <c r="J71" s="42"/>
      <c r="K71" s="51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x14ac:dyDescent="0.25">
      <c r="A72" s="41"/>
      <c r="B72" s="41"/>
      <c r="C72" s="18"/>
      <c r="D72" s="42"/>
      <c r="E72" s="42"/>
      <c r="F72" s="42"/>
      <c r="G72" s="42"/>
      <c r="H72" s="42"/>
      <c r="I72" s="42"/>
      <c r="J72" s="42"/>
      <c r="K72" s="51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90" t="s">
        <v>34</v>
      </c>
      <c r="B1" s="91"/>
      <c r="C1" s="92"/>
      <c r="D1" s="91"/>
      <c r="E1" s="91"/>
      <c r="F1" s="93"/>
    </row>
    <row r="3" spans="1:6" x14ac:dyDescent="0.25">
      <c r="A3" s="94" t="s">
        <v>27</v>
      </c>
      <c r="B3" s="91"/>
      <c r="C3" s="93"/>
    </row>
    <row r="4" spans="1:6" x14ac:dyDescent="0.25">
      <c r="A4" s="75" t="s">
        <v>19</v>
      </c>
      <c r="B4" s="76"/>
      <c r="C4" s="79"/>
    </row>
    <row r="5" spans="1:6" x14ac:dyDescent="0.25">
      <c r="A5" s="54" t="s">
        <v>20</v>
      </c>
      <c r="B5" s="55"/>
      <c r="C5" s="58"/>
    </row>
    <row r="6" spans="1:6" x14ac:dyDescent="0.25">
      <c r="A6" s="61" t="s">
        <v>28</v>
      </c>
      <c r="B6" s="64"/>
      <c r="C6" s="65"/>
    </row>
    <row r="7" spans="1:6" x14ac:dyDescent="0.25">
      <c r="A7" s="59" t="s">
        <v>23</v>
      </c>
      <c r="B7" s="60"/>
      <c r="C7" s="98"/>
    </row>
    <row r="8" spans="1:6" x14ac:dyDescent="0.25">
      <c r="A8" s="101" t="s">
        <v>31</v>
      </c>
      <c r="B8" s="102"/>
      <c r="C8" s="103"/>
    </row>
    <row r="9" spans="1:6" x14ac:dyDescent="0.25">
      <c r="A9" s="96" t="s">
        <v>32</v>
      </c>
      <c r="B9" s="97"/>
      <c r="C9" s="99"/>
    </row>
    <row r="11" spans="1:6" x14ac:dyDescent="0.25">
      <c r="A11" s="109" t="s">
        <v>30</v>
      </c>
      <c r="B11" s="109"/>
      <c r="C11" s="109"/>
      <c r="D11" s="109"/>
      <c r="E11" s="109"/>
      <c r="F11" s="109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2015-05-25T08:18:13Z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